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raig/Documents/ Lab Stuff/CHTN Stuff/CDP TMA project transfer (2014)/CHTN revised files to distribute/New Melanoma TMA/"/>
    </mc:Choice>
  </mc:AlternateContent>
  <bookViews>
    <workbookView xWindow="540" yWindow="920" windowWidth="32660" windowHeight="24860" tabRatio="604"/>
  </bookViews>
  <sheets>
    <sheet name="CDP Melanoma TMA 1 Sample info" sheetId="1" r:id="rId1"/>
    <sheet name="CDP Melanoma TMA 2 Sample info" sheetId="2" r:id="rId2"/>
    <sheet name="CDP Melanoma TMA 1 grid" sheetId="3" r:id="rId3"/>
    <sheet name="CDP Melanoma TMA 2 grid" sheetId="4" r:id="rId4"/>
    <sheet name="Cell Line TMA Map" sheetId="5" r:id="rId5"/>
    <sheet name="Test TMA Map" sheetId="6" r:id="rId6"/>
    <sheet name="Test TMA Cases" sheetId="7" r:id="rId7"/>
  </sheets>
  <definedNames>
    <definedName name="_xlnm.Print_Area" localSheetId="2">'CDP Melanoma TMA 1 grid'!$A$1:$Q$28</definedName>
    <definedName name="_xlnm.Print_Area" localSheetId="3">'CDP Melanoma TMA 2 grid'!$A$1:$Q$30</definedName>
    <definedName name="_xlnm.Print_Area" localSheetId="4">'Cell Line TMA Map'!$A$1:$K$12</definedName>
    <definedName name="_xlnm.Print_Area" localSheetId="5">'Test TMA Map'!$A$1:$Y$33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6" l="1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B28" i="4"/>
  <c r="B29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N3" i="4"/>
  <c r="M3" i="4"/>
  <c r="L3" i="4"/>
  <c r="K3" i="4"/>
  <c r="J3" i="4"/>
  <c r="I3" i="4"/>
  <c r="H3" i="4"/>
  <c r="G3" i="4"/>
  <c r="F3" i="4"/>
  <c r="E3" i="4"/>
  <c r="D3" i="4"/>
  <c r="B27" i="3"/>
  <c r="N3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M3" i="3"/>
  <c r="L3" i="3"/>
  <c r="K3" i="3"/>
  <c r="J3" i="3"/>
  <c r="I3" i="3"/>
  <c r="H3" i="3"/>
  <c r="G3" i="3"/>
  <c r="F3" i="3"/>
  <c r="E3" i="3"/>
  <c r="D3" i="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<sst xmlns="http://schemas.openxmlformats.org/spreadsheetml/2006/main" count="849" uniqueCount="177">
  <si>
    <t>Patient #</t>
  </si>
  <si>
    <t>Primary tumor</t>
  </si>
  <si>
    <t>Recurrent tumor</t>
  </si>
  <si>
    <t>Lymph node metatastasis</t>
  </si>
  <si>
    <t>Dermal metastasis</t>
  </si>
  <si>
    <t>Distant metastasis</t>
  </si>
  <si>
    <t>Benign nevus</t>
  </si>
  <si>
    <t>Sample types and numbers of discrete lesions present in array</t>
  </si>
  <si>
    <t>001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</si>
  <si>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</si>
  <si>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</si>
  <si>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</si>
  <si>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</si>
  <si>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</si>
  <si>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</si>
  <si>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</si>
  <si>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</si>
  <si>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</si>
  <si>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</si>
  <si>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</si>
  <si>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</si>
  <si>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</si>
  <si>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</si>
  <si>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020</t>
  </si>
  <si>
    <t>021</t>
  </si>
  <si>
    <t>023</t>
  </si>
  <si>
    <t>024</t>
  </si>
  <si>
    <t>025</t>
  </si>
  <si>
    <t>026</t>
  </si>
  <si>
    <t>029</t>
  </si>
  <si>
    <t>030</t>
  </si>
  <si>
    <t>031</t>
  </si>
  <si>
    <t>032</t>
  </si>
  <si>
    <t>037</t>
  </si>
  <si>
    <t>039</t>
  </si>
  <si>
    <t>041</t>
  </si>
  <si>
    <t>042</t>
  </si>
  <si>
    <t>043</t>
  </si>
  <si>
    <t>044</t>
  </si>
  <si>
    <t>046</t>
  </si>
  <si>
    <t>047</t>
  </si>
  <si>
    <t>048</t>
  </si>
  <si>
    <t>049</t>
  </si>
  <si>
    <t>051</t>
  </si>
  <si>
    <t>053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</si>
  <si>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</si>
  <si>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</si>
  <si>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</si>
  <si>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</si>
  <si>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</si>
  <si>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</si>
  <si>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</si>
  <si>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</si>
  <si>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</si>
  <si>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Total # of samples</t>
  </si>
  <si>
    <t>Number of sampled lesions for patient</t>
  </si>
  <si>
    <t>065</t>
  </si>
  <si>
    <t>066</t>
  </si>
  <si>
    <t>067</t>
  </si>
  <si>
    <t>068</t>
  </si>
  <si>
    <t>069</t>
  </si>
  <si>
    <t>070</t>
  </si>
  <si>
    <t>071</t>
  </si>
  <si>
    <t>074</t>
  </si>
  <si>
    <t>075</t>
  </si>
  <si>
    <t>077</t>
  </si>
  <si>
    <t>078</t>
  </si>
  <si>
    <t>079</t>
  </si>
  <si>
    <t>080</t>
  </si>
  <si>
    <t>081</t>
  </si>
  <si>
    <t>082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</si>
  <si>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</si>
  <si>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</si>
  <si>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</si>
  <si>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</si>
  <si>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</si>
  <si>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</si>
  <si>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</si>
  <si>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</si>
  <si>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</si>
  <si>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</si>
  <si>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</si>
  <si>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102</t>
  </si>
  <si>
    <t>105</t>
  </si>
  <si>
    <t>Total</t>
  </si>
  <si>
    <t>Microarray Name:</t>
  </si>
  <si>
    <t>X</t>
  </si>
  <si>
    <t>Y</t>
  </si>
  <si>
    <t>mm</t>
  </si>
  <si>
    <t xml:space="preserve"> 001</t>
  </si>
  <si>
    <t>Normal Skin</t>
  </si>
  <si>
    <t>Key</t>
  </si>
  <si>
    <t>Nevus</t>
  </si>
  <si>
    <t>Normal skin</t>
  </si>
  <si>
    <t>Marker tissue</t>
  </si>
  <si>
    <t>Lymph node metastasis</t>
  </si>
  <si>
    <t>Marker - Placenta</t>
  </si>
  <si>
    <t>TAS - 51:  MMM I - 222 (CDP Melanoma TMA 1)</t>
  </si>
  <si>
    <t>TAS - 51:  MMM II - 226 (CDP Melanoma TMA 1)</t>
  </si>
  <si>
    <t>HT-144</t>
  </si>
  <si>
    <t>UACC903</t>
  </si>
  <si>
    <t>SK-Mel 2</t>
  </si>
  <si>
    <t>Marker - LUNG</t>
  </si>
  <si>
    <t>UVA "megablock"</t>
  </si>
  <si>
    <t>0.6 mm punches on 1 mm centers</t>
  </si>
  <si>
    <t>CDP-TestTMA-1</t>
  </si>
  <si>
    <t>Case</t>
  </si>
  <si>
    <t>Age</t>
  </si>
  <si>
    <t>Sex</t>
  </si>
  <si>
    <t>Comment</t>
  </si>
  <si>
    <t>Spleen 1</t>
  </si>
  <si>
    <t>F</t>
  </si>
  <si>
    <t>Spleen 2</t>
  </si>
  <si>
    <t>Skin 1</t>
  </si>
  <si>
    <t>M</t>
  </si>
  <si>
    <t>Skin 2</t>
  </si>
  <si>
    <t>Melanoma 1</t>
  </si>
  <si>
    <t>Primary melanoma of left foot</t>
  </si>
  <si>
    <t>Melanoma 2</t>
  </si>
  <si>
    <t>Primary melanoma of anus</t>
  </si>
  <si>
    <t>Normal breast 1</t>
  </si>
  <si>
    <t>Normal breast 2</t>
  </si>
  <si>
    <t>Breast cancer 1</t>
  </si>
  <si>
    <t>Lobular breast cancer</t>
  </si>
  <si>
    <t>Breast cancer 2</t>
  </si>
  <si>
    <t>Ductal breast cancer</t>
  </si>
  <si>
    <t>Normal colon 1</t>
  </si>
  <si>
    <t>Normal colon 2</t>
  </si>
  <si>
    <t>Colon cancer 1</t>
  </si>
  <si>
    <t>Colon cancer 2</t>
  </si>
  <si>
    <t>Liver 1</t>
  </si>
  <si>
    <t>Liver 2</t>
  </si>
  <si>
    <t>Lung 1</t>
  </si>
  <si>
    <t>Lung 2</t>
  </si>
  <si>
    <t>Placenta 1</t>
  </si>
  <si>
    <t>Placenta 2</t>
  </si>
  <si>
    <t>Code</t>
  </si>
  <si>
    <t>PC1</t>
  </si>
  <si>
    <t>SP1</t>
  </si>
  <si>
    <t>ML1</t>
  </si>
  <si>
    <t>SK1</t>
  </si>
  <si>
    <t>NB1</t>
  </si>
  <si>
    <t>BC1</t>
  </si>
  <si>
    <t>NC1</t>
  </si>
  <si>
    <t>CC1</t>
  </si>
  <si>
    <t>LV1</t>
  </si>
  <si>
    <t>LU1</t>
  </si>
  <si>
    <t>LU2</t>
  </si>
  <si>
    <t>LV2</t>
  </si>
  <si>
    <t>CC2</t>
  </si>
  <si>
    <t>NC2</t>
  </si>
  <si>
    <t>PL2</t>
  </si>
  <si>
    <t>BC2</t>
  </si>
  <si>
    <t>NB2</t>
  </si>
  <si>
    <t>SK2</t>
  </si>
  <si>
    <t>ML2</t>
  </si>
  <si>
    <t>SP2</t>
  </si>
  <si>
    <t>PL1</t>
  </si>
  <si>
    <t xml:space="preserve">TAS-60 (CDP Melanoma Cell Line TMA) </t>
  </si>
  <si>
    <t xml:space="preserve">1.5mm  punches on  2.5mm  centers                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</si>
  <si>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</si>
  <si>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</si>
  <si>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</si>
  <si>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</si>
  <si>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</si>
  <si>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</si>
  <si>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</si>
  <si>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</si>
  <si>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</si>
  <si>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</si>
  <si>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</si>
  <si>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</si>
  <si>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</si>
  <si>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Note: individual grid positions are not specified for normal skin controls</t>
  </si>
  <si>
    <t>All melanoma patient tissues are sampled with 2 adjacent cores</t>
  </si>
  <si>
    <t>2 blocks: A-B</t>
  </si>
  <si>
    <t>TAS - 51:  MMM II - 226 (CDP Melanoma TMA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</si>
</sst>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</font>
    <font>
      <b/>
      <sz val="12"/>
      <color theme="1"/>
      <name val="Arial"/>
    </font>
    <font>
      <sz val="12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0"/>
      <color indexed="9"/>
      <name val="Arial"/>
    </font>
    <font>
      <sz val="10"/>
      <color indexed="9"/>
      <name val="Arial"/>
    </font>
    <font>
      <sz val="6"/>
      <name val="Times"/>
    </font>
    <font>
      <sz val="8"/>
      <name val="Arial"/>
    </font>
    <font>
      <sz val="8"/>
      <color theme="1"/>
      <name val="Arial"/>
    </font>
    <font>
      <sz val="7"/>
      <color theme="1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20884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2" fillId="4" borderId="0" xfId="0" applyFont="1" applyFill="1" applyBorder="1" applyAlignment="1">
      <alignment wrapText="1"/>
    </xf>
    <xf numFmtId="49" fontId="2" fillId="4" borderId="0" xfId="0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wrapText="1"/>
    </xf>
    <xf numFmtId="49" fontId="4" fillId="4" borderId="8" xfId="0" applyNumberFormat="1" applyFont="1" applyFill="1" applyBorder="1" applyAlignment="1">
      <alignment horizontal="right" wrapText="1"/>
    </xf>
    <xf numFmtId="49" fontId="4" fillId="4" borderId="9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49" fontId="4" fillId="4" borderId="18" xfId="0" applyNumberFormat="1" applyFont="1" applyFill="1" applyBorder="1" applyAlignment="1">
      <alignment horizontal="right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49" fontId="2" fillId="4" borderId="22" xfId="0" applyNumberFormat="1" applyFont="1" applyFill="1" applyBorder="1" applyAlignment="1">
      <alignment horizontal="right" wrapText="1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8" fillId="0" borderId="0" xfId="5"/>
    <xf numFmtId="0" fontId="1" fillId="0" borderId="9" xfId="5" applyFont="1" applyBorder="1"/>
    <xf numFmtId="0" fontId="8" fillId="0" borderId="26" xfId="5" applyBorder="1"/>
    <xf numFmtId="0" fontId="8" fillId="0" borderId="10" xfId="5" applyBorder="1"/>
    <xf numFmtId="0" fontId="8" fillId="2" borderId="0" xfId="5" applyFill="1" applyAlignment="1">
      <alignment horizontal="center" vertical="center"/>
    </xf>
    <xf numFmtId="0" fontId="9" fillId="2" borderId="0" xfId="5" applyFont="1" applyFill="1" applyAlignment="1">
      <alignment horizontal="center"/>
    </xf>
    <xf numFmtId="0" fontId="10" fillId="2" borderId="0" xfId="5" applyFont="1" applyFill="1" applyAlignment="1">
      <alignment horizontal="center"/>
    </xf>
    <xf numFmtId="0" fontId="8" fillId="2" borderId="0" xfId="5" applyFill="1"/>
    <xf numFmtId="0" fontId="9" fillId="2" borderId="0" xfId="5" applyFont="1" applyFill="1" applyAlignment="1">
      <alignment horizontal="right" vertical="center"/>
    </xf>
    <xf numFmtId="0" fontId="8" fillId="2" borderId="0" xfId="5" applyFill="1" applyAlignment="1">
      <alignment horizontal="center"/>
    </xf>
    <xf numFmtId="164" fontId="8" fillId="2" borderId="0" xfId="5" applyNumberFormat="1" applyFill="1" applyAlignment="1">
      <alignment horizontal="center"/>
    </xf>
    <xf numFmtId="1" fontId="10" fillId="2" borderId="0" xfId="5" applyNumberFormat="1" applyFont="1" applyFill="1"/>
    <xf numFmtId="0" fontId="11" fillId="0" borderId="27" xfId="5" applyFont="1" applyFill="1" applyBorder="1" applyAlignment="1">
      <alignment horizontal="center" vertical="center" wrapText="1"/>
    </xf>
    <xf numFmtId="0" fontId="11" fillId="0" borderId="28" xfId="5" applyFont="1" applyFill="1" applyBorder="1" applyAlignment="1">
      <alignment horizontal="center" vertical="center" wrapText="1"/>
    </xf>
    <xf numFmtId="0" fontId="8" fillId="2" borderId="29" xfId="5" applyFill="1" applyBorder="1"/>
    <xf numFmtId="164" fontId="8" fillId="2" borderId="0" xfId="5" applyNumberFormat="1" applyFill="1"/>
    <xf numFmtId="0" fontId="11" fillId="0" borderId="29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5" applyFont="1" applyBorder="1" applyAlignment="1">
      <alignment wrapText="1"/>
    </xf>
    <xf numFmtId="164" fontId="8" fillId="2" borderId="29" xfId="5" applyNumberFormat="1" applyFill="1" applyBorder="1"/>
    <xf numFmtId="0" fontId="11" fillId="0" borderId="0" xfId="5" applyFont="1" applyBorder="1" applyAlignment="1">
      <alignment horizontal="center" vertical="center" wrapText="1"/>
    </xf>
    <xf numFmtId="0" fontId="11" fillId="0" borderId="29" xfId="5" applyFont="1" applyBorder="1" applyAlignment="1">
      <alignment wrapText="1"/>
    </xf>
    <xf numFmtId="0" fontId="8" fillId="0" borderId="0" xfId="5" applyFont="1"/>
    <xf numFmtId="0" fontId="11" fillId="0" borderId="30" xfId="5" applyFont="1" applyFill="1" applyBorder="1" applyAlignment="1">
      <alignment horizontal="center" vertical="center" wrapText="1"/>
    </xf>
    <xf numFmtId="0" fontId="11" fillId="0" borderId="31" xfId="5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1" fillId="3" borderId="32" xfId="0" applyNumberFormat="1" applyFont="1" applyFill="1" applyBorder="1" applyAlignment="1">
      <alignment horizontal="left"/>
    </xf>
    <xf numFmtId="49" fontId="1" fillId="12" borderId="32" xfId="0" applyNumberFormat="1" applyFont="1" applyFill="1" applyBorder="1" applyAlignment="1">
      <alignment horizontal="left"/>
    </xf>
    <xf numFmtId="49" fontId="1" fillId="13" borderId="32" xfId="0" applyNumberFormat="1" applyFont="1" applyFill="1" applyBorder="1" applyAlignment="1">
      <alignment horizontal="left"/>
    </xf>
    <xf numFmtId="49" fontId="1" fillId="14" borderId="32" xfId="0" applyNumberFormat="1" applyFont="1" applyFill="1" applyBorder="1" applyAlignment="1">
      <alignment horizontal="left"/>
    </xf>
    <xf numFmtId="49" fontId="1" fillId="15" borderId="32" xfId="0" applyNumberFormat="1" applyFont="1" applyFill="1" applyBorder="1" applyAlignment="1">
      <alignment horizontal="left"/>
    </xf>
    <xf numFmtId="49" fontId="1" fillId="2" borderId="32" xfId="0" applyNumberFormat="1" applyFont="1" applyFill="1" applyBorder="1" applyAlignment="1">
      <alignment horizontal="left"/>
    </xf>
    <xf numFmtId="49" fontId="1" fillId="16" borderId="32" xfId="0" applyNumberFormat="1" applyFont="1" applyFill="1" applyBorder="1" applyAlignment="1">
      <alignment horizontal="left"/>
    </xf>
    <xf numFmtId="49" fontId="1" fillId="17" borderId="33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49" fontId="12" fillId="11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13" borderId="0" xfId="0" applyNumberFormat="1" applyFont="1" applyFill="1" applyBorder="1" applyAlignment="1">
      <alignment horizontal="center" vertical="center" wrapText="1"/>
    </xf>
    <xf numFmtId="49" fontId="2" fillId="14" borderId="0" xfId="0" applyNumberFormat="1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12" fillId="16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4" fillId="17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12" borderId="0" xfId="0" applyNumberFormat="1" applyFont="1" applyFill="1" applyBorder="1" applyAlignment="1">
      <alignment horizontal="center" vertical="center" wrapText="1"/>
    </xf>
    <xf numFmtId="49" fontId="4" fillId="13" borderId="0" xfId="0" applyNumberFormat="1" applyFont="1" applyFill="1" applyBorder="1" applyAlignment="1">
      <alignment horizontal="center" vertical="center" wrapText="1"/>
    </xf>
    <xf numFmtId="49" fontId="4" fillId="14" borderId="0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49" fontId="4" fillId="6" borderId="0" xfId="0" applyNumberFormat="1" applyFont="1" applyFill="1" applyBorder="1" applyAlignment="1">
      <alignment horizontal="center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49" fontId="4" fillId="8" borderId="0" xfId="0" applyNumberFormat="1" applyFont="1" applyFill="1" applyBorder="1" applyAlignment="1">
      <alignment horizontal="center" vertical="center" wrapText="1"/>
    </xf>
    <xf numFmtId="49" fontId="4" fillId="9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49" fontId="14" fillId="17" borderId="31" xfId="0" applyNumberFormat="1" applyFont="1" applyFill="1" applyBorder="1" applyAlignment="1">
      <alignment horizontal="center" vertical="center" wrapText="1"/>
    </xf>
    <xf numFmtId="0" fontId="4" fillId="0" borderId="0" xfId="5" applyFont="1"/>
    <xf numFmtId="0" fontId="1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8" fillId="0" borderId="0" xfId="5" applyFill="1" applyBorder="1" applyAlignment="1">
      <alignment horizontal="center"/>
    </xf>
    <xf numFmtId="0" fontId="8" fillId="0" borderId="0" xfId="5" applyFill="1" applyBorder="1"/>
    <xf numFmtId="0" fontId="8" fillId="0" borderId="0" xfId="5" applyBorder="1"/>
    <xf numFmtId="0" fontId="8" fillId="0" borderId="0" xfId="5" applyFont="1" applyFill="1" applyBorder="1"/>
    <xf numFmtId="0" fontId="1" fillId="0" borderId="0" xfId="5" applyFont="1"/>
    <xf numFmtId="0" fontId="8" fillId="0" borderId="0" xfId="5" applyAlignment="1">
      <alignment horizontal="center"/>
    </xf>
    <xf numFmtId="0" fontId="4" fillId="0" borderId="27" xfId="5" applyFont="1" applyFill="1" applyBorder="1" applyAlignment="1">
      <alignment horizontal="center" vertical="center" wrapText="1"/>
    </xf>
    <xf numFmtId="0" fontId="4" fillId="0" borderId="28" xfId="5" applyFont="1" applyFill="1" applyBorder="1" applyAlignment="1">
      <alignment horizontal="center" vertical="center" wrapText="1"/>
    </xf>
    <xf numFmtId="0" fontId="4" fillId="0" borderId="2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wrapText="1"/>
    </xf>
    <xf numFmtId="0" fontId="4" fillId="0" borderId="0" xfId="5" applyFont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29" xfId="5" applyFont="1" applyBorder="1" applyAlignment="1">
      <alignment wrapText="1"/>
    </xf>
    <xf numFmtId="0" fontId="4" fillId="0" borderId="0" xfId="5" applyFont="1" applyFill="1" applyBorder="1" applyAlignment="1">
      <alignment horizontal="center" vertical="center" textRotation="180" wrapText="1"/>
    </xf>
    <xf numFmtId="0" fontId="4" fillId="0" borderId="0" xfId="5" applyFont="1" applyAlignment="1">
      <alignment wrapText="1"/>
    </xf>
    <xf numFmtId="0" fontId="4" fillId="0" borderId="30" xfId="5" applyFont="1" applyFill="1" applyBorder="1" applyAlignment="1">
      <alignment horizontal="center" vertical="center" wrapText="1"/>
    </xf>
    <xf numFmtId="0" fontId="4" fillId="0" borderId="31" xfId="5" applyFont="1" applyFill="1" applyBorder="1" applyAlignment="1">
      <alignment horizontal="center" vertical="center" wrapText="1"/>
    </xf>
    <xf numFmtId="0" fontId="15" fillId="0" borderId="2" xfId="5" applyFont="1" applyBorder="1"/>
    <xf numFmtId="0" fontId="15" fillId="0" borderId="2" xfId="5" applyFont="1" applyBorder="1" applyAlignment="1">
      <alignment horizontal="center"/>
    </xf>
    <xf numFmtId="0" fontId="4" fillId="0" borderId="2" xfId="5" applyFont="1" applyBorder="1"/>
    <xf numFmtId="0" fontId="4" fillId="0" borderId="2" xfId="5" applyFont="1" applyBorder="1" applyAlignment="1">
      <alignment horizontal="center"/>
    </xf>
    <xf numFmtId="0" fontId="4" fillId="0" borderId="2" xfId="5" applyFont="1" applyFill="1" applyBorder="1"/>
    <xf numFmtId="0" fontId="8" fillId="2" borderId="0" xfId="5" applyFill="1" applyAlignment="1"/>
    <xf numFmtId="164" fontId="8" fillId="2" borderId="0" xfId="5" applyNumberFormat="1" applyFill="1" applyAlignment="1"/>
    <xf numFmtId="1" fontId="10" fillId="2" borderId="0" xfId="5" applyNumberFormat="1" applyFont="1" applyFill="1" applyAlignment="1"/>
    <xf numFmtId="0" fontId="16" fillId="19" borderId="0" xfId="5" applyFont="1" applyFill="1" applyBorder="1" applyAlignment="1">
      <alignment horizontal="center" vertical="center"/>
    </xf>
    <xf numFmtId="0" fontId="16" fillId="20" borderId="0" xfId="5" applyFont="1" applyFill="1" applyBorder="1" applyAlignment="1">
      <alignment horizontal="center" vertical="center"/>
    </xf>
    <xf numFmtId="0" fontId="0" fillId="0" borderId="26" xfId="0" applyBorder="1"/>
    <xf numFmtId="0" fontId="0" fillId="0" borderId="10" xfId="0" applyBorder="1"/>
    <xf numFmtId="0" fontId="16" fillId="18" borderId="27" xfId="5" applyFont="1" applyFill="1" applyBorder="1" applyAlignment="1">
      <alignment horizontal="center" vertical="center"/>
    </xf>
    <xf numFmtId="0" fontId="16" fillId="18" borderId="28" xfId="5" applyFont="1" applyFill="1" applyBorder="1" applyAlignment="1">
      <alignment horizontal="center" vertical="center"/>
    </xf>
    <xf numFmtId="0" fontId="16" fillId="0" borderId="34" xfId="5" applyFont="1" applyFill="1" applyBorder="1" applyAlignment="1">
      <alignment horizontal="center"/>
    </xf>
    <xf numFmtId="0" fontId="16" fillId="0" borderId="29" xfId="5" applyFont="1" applyFill="1" applyBorder="1" applyAlignment="1">
      <alignment horizontal="center"/>
    </xf>
    <xf numFmtId="0" fontId="16" fillId="0" borderId="35" xfId="5" applyFont="1" applyFill="1" applyBorder="1" applyAlignment="1">
      <alignment horizontal="center"/>
    </xf>
    <xf numFmtId="0" fontId="16" fillId="19" borderId="29" xfId="5" applyFont="1" applyFill="1" applyBorder="1" applyAlignment="1">
      <alignment horizontal="center" vertical="center"/>
    </xf>
    <xf numFmtId="0" fontId="16" fillId="20" borderId="29" xfId="5" applyFont="1" applyFill="1" applyBorder="1" applyAlignment="1">
      <alignment horizontal="center" vertical="center"/>
    </xf>
    <xf numFmtId="0" fontId="18" fillId="0" borderId="35" xfId="5" applyFont="1" applyFill="1" applyBorder="1" applyAlignment="1">
      <alignment horizontal="center"/>
    </xf>
    <xf numFmtId="0" fontId="16" fillId="2" borderId="30" xfId="5" applyFont="1" applyFill="1" applyBorder="1" applyAlignment="1">
      <alignment horizontal="center" vertical="center" wrapText="1"/>
    </xf>
    <xf numFmtId="0" fontId="16" fillId="2" borderId="31" xfId="5" applyFont="1" applyFill="1" applyBorder="1" applyAlignment="1">
      <alignment horizontal="center" vertical="center" wrapText="1"/>
    </xf>
    <xf numFmtId="0" fontId="17" fillId="0" borderId="31" xfId="5" applyFont="1" applyFill="1" applyBorder="1" applyAlignment="1">
      <alignment horizontal="center"/>
    </xf>
    <xf numFmtId="0" fontId="18" fillId="0" borderId="31" xfId="5" applyFont="1" applyFill="1" applyBorder="1" applyAlignment="1">
      <alignment horizontal="center"/>
    </xf>
    <xf numFmtId="0" fontId="8" fillId="0" borderId="36" xfId="5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1" fillId="3" borderId="32" xfId="0" applyNumberFormat="1" applyFont="1" applyFill="1" applyBorder="1" applyAlignment="1">
      <alignment horizontal="center"/>
    </xf>
    <xf numFmtId="49" fontId="1" fillId="12" borderId="32" xfId="0" applyNumberFormat="1" applyFont="1" applyFill="1" applyBorder="1" applyAlignment="1">
      <alignment horizontal="center"/>
    </xf>
    <xf numFmtId="49" fontId="1" fillId="13" borderId="32" xfId="0" applyNumberFormat="1" applyFont="1" applyFill="1" applyBorder="1" applyAlignment="1">
      <alignment horizontal="center"/>
    </xf>
    <xf numFmtId="49" fontId="1" fillId="14" borderId="32" xfId="0" applyNumberFormat="1" applyFont="1" applyFill="1" applyBorder="1" applyAlignment="1">
      <alignment horizontal="center"/>
    </xf>
    <xf numFmtId="49" fontId="1" fillId="15" borderId="32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16" borderId="32" xfId="0" applyNumberFormat="1" applyFont="1" applyFill="1" applyBorder="1" applyAlignment="1">
      <alignment horizontal="center"/>
    </xf>
    <xf numFmtId="49" fontId="1" fillId="17" borderId="3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right" wrapText="1"/>
    </xf>
    <xf numFmtId="49" fontId="2" fillId="4" borderId="6" xfId="0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49" fontId="3" fillId="4" borderId="25" xfId="0" applyNumberFormat="1" applyFont="1" applyFill="1" applyBorder="1" applyAlignment="1">
      <alignment horizontal="left" wrapText="1"/>
    </xf>
    <xf numFmtId="0" fontId="15" fillId="0" borderId="9" xfId="5" applyFont="1" applyBorder="1" applyAlignment="1">
      <alignment horizontal="center"/>
    </xf>
    <xf numFmtId="0" fontId="15" fillId="0" borderId="10" xfId="5" applyFont="1" applyBorder="1" applyAlignment="1">
      <alignment horizontal="center"/>
    </xf>
  </cellXfs>
  <cellStyles count="12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showRuler="0" topLeftCell="A4" workbookViewId="0">
      <selection activeCell="A4" sqref="A4"/>
    </sheetView>
  </sheetViews>
  <sheetFormatPr baseColWidth="10" defaultRowHeight="16" x14ac:dyDescent="0.2"/>
  <cols>
    <col min="1" max="1" width="10.83203125" style="2"/>
    <col min="2" max="2" width="13.6640625" style="1" customWidth="1"/>
    <col min="3" max="3" width="15" style="1" customWidth="1"/>
    <col min="4" max="9" width="10.83203125" style="1"/>
    <col min="10" max="10" width="20" style="1" bestFit="1" customWidth="1"/>
    <col min="11" max="16384" width="10.83203125" style="1"/>
  </cols>
  <sheetData>
    <row r="1" spans="1:10" ht="17" thickBot="1" x14ac:dyDescent="0.25">
      <c r="A1" s="146" t="s">
        <v>97</v>
      </c>
      <c r="B1" s="146"/>
      <c r="C1" s="146"/>
      <c r="D1" s="146"/>
      <c r="E1" s="146"/>
      <c r="F1" s="146"/>
      <c r="G1" s="146"/>
      <c r="H1" s="146"/>
    </row>
    <row r="2" spans="1:10" ht="24" customHeight="1" thickTop="1" thickBot="1" x14ac:dyDescent="0.25">
      <c r="A2" s="142" t="s">
        <v>0</v>
      </c>
      <c r="B2" s="140" t="s">
        <v>7</v>
      </c>
      <c r="C2" s="140"/>
      <c r="D2" s="140"/>
      <c r="E2" s="140"/>
      <c r="F2" s="140"/>
      <c r="G2" s="141"/>
      <c r="H2" s="144" t="s">
        <v>55</v>
      </c>
      <c r="J2" s="130" t="s">
        <v>91</v>
      </c>
    </row>
    <row r="3" spans="1:10" s="3" customFormat="1" ht="35" customHeight="1" thickTop="1" thickBot="1" x14ac:dyDescent="0.2">
      <c r="A3" s="143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1" t="s">
        <v>6</v>
      </c>
      <c r="H3" s="145"/>
      <c r="J3" s="131"/>
    </row>
    <row r="4" spans="1:10" x14ac:dyDescent="0.2">
      <c r="A4" s="6" t="s">
        <v>8</v>
      </c>
      <c r="B4" s="8">
        <v>0</v>
      </c>
      <c r="C4" s="9">
        <v>0</v>
      </c>
      <c r="D4" s="9">
        <v>2</v>
      </c>
      <c r="E4" s="9">
        <v>2</v>
      </c>
      <c r="F4" s="9">
        <v>0</v>
      </c>
      <c r="G4" s="12">
        <v>0</v>
      </c>
      <c r="H4" s="14">
        <f>SUM(B4:G4)</f>
        <v>4</v>
      </c>
      <c r="J4" s="132" t="s">
        <v>1</v>
      </c>
    </row>
    <row r="5" spans="1:10" x14ac:dyDescent="0.2">
      <c r="A5" s="7" t="s">
        <v>9</v>
      </c>
      <c r="B5" s="10">
        <v>1</v>
      </c>
      <c r="C5" s="4">
        <v>0</v>
      </c>
      <c r="D5" s="4">
        <v>1</v>
      </c>
      <c r="E5" s="4">
        <v>1</v>
      </c>
      <c r="F5" s="4">
        <v>0</v>
      </c>
      <c r="G5" s="13">
        <v>0</v>
      </c>
      <c r="H5" s="15">
        <f>SUM(B5:G5)</f>
        <v>3</v>
      </c>
      <c r="J5" s="133" t="s">
        <v>2</v>
      </c>
    </row>
    <row r="6" spans="1:10" x14ac:dyDescent="0.2">
      <c r="A6" s="7" t="s">
        <v>10</v>
      </c>
      <c r="B6" s="10">
        <v>1</v>
      </c>
      <c r="C6" s="4">
        <v>0</v>
      </c>
      <c r="D6" s="4">
        <v>1</v>
      </c>
      <c r="E6" s="4">
        <v>2</v>
      </c>
      <c r="F6" s="4">
        <v>0</v>
      </c>
      <c r="G6" s="13">
        <v>0</v>
      </c>
      <c r="H6" s="15">
        <f>SUM(B6:G6)</f>
        <v>4</v>
      </c>
      <c r="J6" s="134" t="s">
        <v>95</v>
      </c>
    </row>
    <row r="7" spans="1:10" x14ac:dyDescent="0.2">
      <c r="A7" s="7" t="s">
        <v>11</v>
      </c>
      <c r="B7" s="10">
        <v>0</v>
      </c>
      <c r="C7" s="4">
        <v>0</v>
      </c>
      <c r="D7" s="4">
        <v>0</v>
      </c>
      <c r="E7" s="4">
        <v>1</v>
      </c>
      <c r="F7" s="4">
        <v>2</v>
      </c>
      <c r="G7" s="13">
        <v>0</v>
      </c>
      <c r="H7" s="15">
        <f t="shared" ref="H7:H43" si="0">SUM(B7:G7)</f>
        <v>3</v>
      </c>
      <c r="J7" s="135" t="s">
        <v>4</v>
      </c>
    </row>
    <row r="8" spans="1:10" x14ac:dyDescent="0.2">
      <c r="A8" s="7" t="s">
        <v>12</v>
      </c>
      <c r="B8" s="10">
        <v>0</v>
      </c>
      <c r="C8" s="4">
        <v>0</v>
      </c>
      <c r="D8" s="4">
        <v>0</v>
      </c>
      <c r="E8" s="4">
        <v>2</v>
      </c>
      <c r="F8" s="4">
        <v>2</v>
      </c>
      <c r="G8" s="13">
        <v>0</v>
      </c>
      <c r="H8" s="15">
        <f t="shared" si="0"/>
        <v>4</v>
      </c>
      <c r="J8" s="136" t="s">
        <v>5</v>
      </c>
    </row>
    <row r="9" spans="1:10" x14ac:dyDescent="0.2">
      <c r="A9" s="7" t="s">
        <v>13</v>
      </c>
      <c r="B9" s="10">
        <v>0</v>
      </c>
      <c r="C9" s="4">
        <v>0</v>
      </c>
      <c r="D9" s="4">
        <v>0</v>
      </c>
      <c r="E9" s="4">
        <v>0</v>
      </c>
      <c r="F9" s="4">
        <v>1</v>
      </c>
      <c r="G9" s="13">
        <v>0</v>
      </c>
      <c r="H9" s="15">
        <f t="shared" si="0"/>
        <v>1</v>
      </c>
      <c r="J9" s="137" t="s">
        <v>92</v>
      </c>
    </row>
    <row r="10" spans="1:10" x14ac:dyDescent="0.2">
      <c r="A10" s="7" t="s">
        <v>14</v>
      </c>
      <c r="B10" s="10">
        <v>0</v>
      </c>
      <c r="C10" s="4">
        <v>0</v>
      </c>
      <c r="D10" s="4">
        <v>0</v>
      </c>
      <c r="E10" s="4">
        <v>0</v>
      </c>
      <c r="F10" s="4">
        <v>1</v>
      </c>
      <c r="G10" s="13">
        <v>0</v>
      </c>
      <c r="H10" s="15">
        <f t="shared" si="0"/>
        <v>1</v>
      </c>
      <c r="J10" s="138" t="s">
        <v>93</v>
      </c>
    </row>
    <row r="11" spans="1:10" ht="17" thickBot="1" x14ac:dyDescent="0.25">
      <c r="A11" s="7" t="s">
        <v>15</v>
      </c>
      <c r="B11" s="10">
        <v>0</v>
      </c>
      <c r="C11" s="4">
        <v>0</v>
      </c>
      <c r="D11" s="4">
        <v>1</v>
      </c>
      <c r="E11" s="4">
        <v>2</v>
      </c>
      <c r="F11" s="4">
        <v>0</v>
      </c>
      <c r="G11" s="13">
        <v>0</v>
      </c>
      <c r="H11" s="15">
        <f t="shared" si="0"/>
        <v>3</v>
      </c>
      <c r="J11" s="139" t="s">
        <v>94</v>
      </c>
    </row>
    <row r="12" spans="1:10" ht="17" thickTop="1" x14ac:dyDescent="0.2">
      <c r="A12" s="7" t="s">
        <v>16</v>
      </c>
      <c r="B12" s="10">
        <v>1</v>
      </c>
      <c r="C12" s="4">
        <v>0</v>
      </c>
      <c r="D12" s="4">
        <v>0</v>
      </c>
      <c r="E12" s="4">
        <v>3</v>
      </c>
      <c r="F12" s="4">
        <v>0</v>
      </c>
      <c r="G12" s="13">
        <v>0</v>
      </c>
      <c r="H12" s="15">
        <f t="shared" si="0"/>
        <v>4</v>
      </c>
    </row>
    <row r="13" spans="1:10" x14ac:dyDescent="0.2">
      <c r="A13" s="7" t="s">
        <v>17</v>
      </c>
      <c r="B13" s="10">
        <v>0</v>
      </c>
      <c r="C13" s="4">
        <v>0</v>
      </c>
      <c r="D13" s="4">
        <v>0</v>
      </c>
      <c r="E13" s="4">
        <v>1</v>
      </c>
      <c r="F13" s="4">
        <v>0</v>
      </c>
      <c r="G13" s="13">
        <v>0</v>
      </c>
      <c r="H13" s="15">
        <f t="shared" si="0"/>
        <v>1</v>
      </c>
    </row>
    <row r="14" spans="1:10" x14ac:dyDescent="0.2">
      <c r="A14" s="7" t="s">
        <v>18</v>
      </c>
      <c r="B14" s="10">
        <v>0</v>
      </c>
      <c r="C14" s="4">
        <v>0</v>
      </c>
      <c r="D14" s="4">
        <v>0</v>
      </c>
      <c r="E14" s="4">
        <v>1</v>
      </c>
      <c r="F14" s="4">
        <v>0</v>
      </c>
      <c r="G14" s="13">
        <v>0</v>
      </c>
      <c r="H14" s="15">
        <f t="shared" si="0"/>
        <v>1</v>
      </c>
    </row>
    <row r="15" spans="1:10" x14ac:dyDescent="0.2">
      <c r="A15" s="7" t="s">
        <v>19</v>
      </c>
      <c r="B15" s="10">
        <v>1</v>
      </c>
      <c r="C15" s="4">
        <v>0</v>
      </c>
      <c r="D15" s="4">
        <v>1</v>
      </c>
      <c r="E15" s="4">
        <v>0</v>
      </c>
      <c r="F15" s="4">
        <v>0</v>
      </c>
      <c r="G15" s="13">
        <v>0</v>
      </c>
      <c r="H15" s="15">
        <f t="shared" si="0"/>
        <v>2</v>
      </c>
    </row>
    <row r="16" spans="1:10" x14ac:dyDescent="0.2">
      <c r="A16" s="7" t="s">
        <v>20</v>
      </c>
      <c r="B16" s="10">
        <v>0</v>
      </c>
      <c r="C16" s="4">
        <v>0</v>
      </c>
      <c r="D16" s="4">
        <v>1</v>
      </c>
      <c r="E16" s="4">
        <v>2</v>
      </c>
      <c r="F16" s="4">
        <v>0</v>
      </c>
      <c r="G16" s="13">
        <v>0</v>
      </c>
      <c r="H16" s="15">
        <f t="shared" si="0"/>
        <v>3</v>
      </c>
    </row>
    <row r="17" spans="1:8" x14ac:dyDescent="0.2">
      <c r="A17" s="7" t="s">
        <v>21</v>
      </c>
      <c r="B17" s="10">
        <v>0</v>
      </c>
      <c r="C17" s="4">
        <v>0</v>
      </c>
      <c r="D17" s="4">
        <v>0</v>
      </c>
      <c r="E17" s="4">
        <v>1</v>
      </c>
      <c r="F17" s="4">
        <v>0</v>
      </c>
      <c r="G17" s="13">
        <v>0</v>
      </c>
      <c r="H17" s="15">
        <f t="shared" si="0"/>
        <v>1</v>
      </c>
    </row>
    <row r="18" spans="1:8" x14ac:dyDescent="0.2">
      <c r="A18" s="7" t="s">
        <v>23</v>
      </c>
      <c r="B18" s="10">
        <v>1</v>
      </c>
      <c r="C18" s="4">
        <v>0</v>
      </c>
      <c r="D18" s="4">
        <v>1</v>
      </c>
      <c r="E18" s="4">
        <v>3</v>
      </c>
      <c r="F18" s="4">
        <v>0</v>
      </c>
      <c r="G18" s="13">
        <v>0</v>
      </c>
      <c r="H18" s="15">
        <f t="shared" si="0"/>
        <v>5</v>
      </c>
    </row>
    <row r="19" spans="1:8" x14ac:dyDescent="0.2">
      <c r="A19" s="7" t="s">
        <v>24</v>
      </c>
      <c r="B19" s="10">
        <v>0</v>
      </c>
      <c r="C19" s="4">
        <v>0</v>
      </c>
      <c r="D19" s="4">
        <v>0</v>
      </c>
      <c r="E19" s="4">
        <v>1</v>
      </c>
      <c r="F19" s="4">
        <v>0</v>
      </c>
      <c r="G19" s="13">
        <v>0</v>
      </c>
      <c r="H19" s="15">
        <f t="shared" si="0"/>
        <v>1</v>
      </c>
    </row>
    <row r="20" spans="1:8" x14ac:dyDescent="0.2">
      <c r="A20" s="7" t="s">
        <v>25</v>
      </c>
      <c r="B20" s="10">
        <v>0</v>
      </c>
      <c r="C20" s="4">
        <v>0</v>
      </c>
      <c r="D20" s="4">
        <v>1</v>
      </c>
      <c r="E20" s="4">
        <v>0</v>
      </c>
      <c r="F20" s="4">
        <v>0</v>
      </c>
      <c r="G20" s="13">
        <v>0</v>
      </c>
      <c r="H20" s="15">
        <f t="shared" si="0"/>
        <v>1</v>
      </c>
    </row>
    <row r="21" spans="1:8" x14ac:dyDescent="0.2">
      <c r="A21" s="7" t="s">
        <v>27</v>
      </c>
      <c r="B21" s="10">
        <v>1</v>
      </c>
      <c r="C21" s="4">
        <v>0</v>
      </c>
      <c r="D21" s="4">
        <v>0</v>
      </c>
      <c r="E21" s="4">
        <v>2</v>
      </c>
      <c r="F21" s="4">
        <v>0</v>
      </c>
      <c r="G21" s="13">
        <v>0</v>
      </c>
      <c r="H21" s="15">
        <f t="shared" si="0"/>
        <v>3</v>
      </c>
    </row>
    <row r="22" spans="1:8" x14ac:dyDescent="0.2">
      <c r="A22" s="7" t="s">
        <v>28</v>
      </c>
      <c r="B22" s="10">
        <v>0</v>
      </c>
      <c r="C22" s="4">
        <v>1</v>
      </c>
      <c r="D22" s="4">
        <v>2</v>
      </c>
      <c r="E22" s="4">
        <v>2</v>
      </c>
      <c r="F22" s="4">
        <v>0</v>
      </c>
      <c r="G22" s="13">
        <v>0</v>
      </c>
      <c r="H22" s="15">
        <f t="shared" si="0"/>
        <v>5</v>
      </c>
    </row>
    <row r="23" spans="1:8" x14ac:dyDescent="0.2">
      <c r="A23" s="7" t="s">
        <v>30</v>
      </c>
      <c r="B23" s="10">
        <v>1</v>
      </c>
      <c r="C23" s="4">
        <v>0</v>
      </c>
      <c r="D23" s="4">
        <v>0</v>
      </c>
      <c r="E23" s="4">
        <v>2</v>
      </c>
      <c r="F23" s="4">
        <v>0</v>
      </c>
      <c r="G23" s="13">
        <v>0</v>
      </c>
      <c r="H23" s="15">
        <f t="shared" si="0"/>
        <v>3</v>
      </c>
    </row>
    <row r="24" spans="1:8" x14ac:dyDescent="0.2">
      <c r="A24" s="7" t="s">
        <v>31</v>
      </c>
      <c r="B24" s="10">
        <v>0</v>
      </c>
      <c r="C24" s="4">
        <v>0</v>
      </c>
      <c r="D24" s="4">
        <v>1</v>
      </c>
      <c r="E24" s="4">
        <v>0</v>
      </c>
      <c r="F24" s="4">
        <v>0</v>
      </c>
      <c r="G24" s="13">
        <v>0</v>
      </c>
      <c r="H24" s="15">
        <f t="shared" si="0"/>
        <v>1</v>
      </c>
    </row>
    <row r="25" spans="1:8" x14ac:dyDescent="0.2">
      <c r="A25" s="7" t="s">
        <v>32</v>
      </c>
      <c r="B25" s="10">
        <v>1</v>
      </c>
      <c r="C25" s="4">
        <v>0</v>
      </c>
      <c r="D25" s="4">
        <v>0</v>
      </c>
      <c r="E25" s="4">
        <v>1</v>
      </c>
      <c r="F25" s="4">
        <v>0</v>
      </c>
      <c r="G25" s="13">
        <v>0</v>
      </c>
      <c r="H25" s="15">
        <f t="shared" si="0"/>
        <v>2</v>
      </c>
    </row>
    <row r="26" spans="1:8" x14ac:dyDescent="0.2">
      <c r="A26" s="7" t="s">
        <v>33</v>
      </c>
      <c r="B26" s="10">
        <v>2</v>
      </c>
      <c r="C26" s="4">
        <v>0</v>
      </c>
      <c r="D26" s="4">
        <v>1</v>
      </c>
      <c r="E26" s="4">
        <v>0</v>
      </c>
      <c r="F26" s="4">
        <v>0</v>
      </c>
      <c r="G26" s="13">
        <v>0</v>
      </c>
      <c r="H26" s="15">
        <f t="shared" si="0"/>
        <v>3</v>
      </c>
    </row>
    <row r="27" spans="1:8" x14ac:dyDescent="0.2">
      <c r="A27" s="7" t="s">
        <v>34</v>
      </c>
      <c r="B27" s="10">
        <v>0</v>
      </c>
      <c r="C27" s="4">
        <v>0</v>
      </c>
      <c r="D27" s="4">
        <v>0</v>
      </c>
      <c r="E27" s="4">
        <v>2</v>
      </c>
      <c r="F27" s="4">
        <v>2</v>
      </c>
      <c r="G27" s="13">
        <v>0</v>
      </c>
      <c r="H27" s="15">
        <f t="shared" si="0"/>
        <v>4</v>
      </c>
    </row>
    <row r="28" spans="1:8" x14ac:dyDescent="0.2">
      <c r="A28" s="7" t="s">
        <v>35</v>
      </c>
      <c r="B28" s="10">
        <v>0</v>
      </c>
      <c r="C28" s="4">
        <v>0</v>
      </c>
      <c r="D28" s="4">
        <v>1</v>
      </c>
      <c r="E28" s="4">
        <v>0</v>
      </c>
      <c r="F28" s="4">
        <v>0</v>
      </c>
      <c r="G28" s="13">
        <v>0</v>
      </c>
      <c r="H28" s="15">
        <f t="shared" si="0"/>
        <v>1</v>
      </c>
    </row>
    <row r="29" spans="1:8" x14ac:dyDescent="0.2">
      <c r="A29" s="7" t="s">
        <v>37</v>
      </c>
      <c r="B29" s="10">
        <v>1</v>
      </c>
      <c r="C29" s="4">
        <v>0</v>
      </c>
      <c r="D29" s="4">
        <v>1</v>
      </c>
      <c r="E29" s="4">
        <v>0</v>
      </c>
      <c r="F29" s="4">
        <v>0</v>
      </c>
      <c r="G29" s="13">
        <v>0</v>
      </c>
      <c r="H29" s="15">
        <f t="shared" si="0"/>
        <v>2</v>
      </c>
    </row>
    <row r="30" spans="1:8" x14ac:dyDescent="0.2">
      <c r="A30" s="7" t="s">
        <v>38</v>
      </c>
      <c r="B30" s="10">
        <v>0</v>
      </c>
      <c r="C30" s="4">
        <v>0</v>
      </c>
      <c r="D30" s="4">
        <v>1</v>
      </c>
      <c r="E30" s="4">
        <v>2</v>
      </c>
      <c r="F30" s="4">
        <v>0</v>
      </c>
      <c r="G30" s="13">
        <v>0</v>
      </c>
      <c r="H30" s="15">
        <f t="shared" si="0"/>
        <v>3</v>
      </c>
    </row>
    <row r="31" spans="1:8" x14ac:dyDescent="0.2">
      <c r="A31" s="7" t="s">
        <v>39</v>
      </c>
      <c r="B31" s="10">
        <v>0</v>
      </c>
      <c r="C31" s="4">
        <v>0</v>
      </c>
      <c r="D31" s="4">
        <v>0</v>
      </c>
      <c r="E31" s="4">
        <v>0</v>
      </c>
      <c r="F31" s="4">
        <v>1</v>
      </c>
      <c r="G31" s="13">
        <v>0</v>
      </c>
      <c r="H31" s="15">
        <f t="shared" si="0"/>
        <v>1</v>
      </c>
    </row>
    <row r="32" spans="1:8" x14ac:dyDescent="0.2">
      <c r="A32" s="7" t="s">
        <v>40</v>
      </c>
      <c r="B32" s="10">
        <v>1</v>
      </c>
      <c r="C32" s="4">
        <v>0</v>
      </c>
      <c r="D32" s="4">
        <v>1</v>
      </c>
      <c r="E32" s="4">
        <v>0</v>
      </c>
      <c r="F32" s="4">
        <v>0</v>
      </c>
      <c r="G32" s="13">
        <v>0</v>
      </c>
      <c r="H32" s="15">
        <f t="shared" si="0"/>
        <v>2</v>
      </c>
    </row>
    <row r="33" spans="1:8" x14ac:dyDescent="0.2">
      <c r="A33" s="7" t="s">
        <v>41</v>
      </c>
      <c r="B33" s="10">
        <v>0</v>
      </c>
      <c r="C33" s="4">
        <v>2</v>
      </c>
      <c r="D33" s="4">
        <v>2</v>
      </c>
      <c r="E33" s="4">
        <v>0</v>
      </c>
      <c r="F33" s="4">
        <v>0</v>
      </c>
      <c r="G33" s="13">
        <v>0</v>
      </c>
      <c r="H33" s="15">
        <f t="shared" si="0"/>
        <v>4</v>
      </c>
    </row>
    <row r="34" spans="1:8" x14ac:dyDescent="0.2">
      <c r="A34" s="7" t="s">
        <v>42</v>
      </c>
      <c r="B34" s="10">
        <v>0</v>
      </c>
      <c r="C34" s="4">
        <v>1</v>
      </c>
      <c r="D34" s="4">
        <v>3</v>
      </c>
      <c r="E34" s="4">
        <v>1</v>
      </c>
      <c r="F34" s="4">
        <v>0</v>
      </c>
      <c r="G34" s="13">
        <v>0</v>
      </c>
      <c r="H34" s="15">
        <f t="shared" si="0"/>
        <v>5</v>
      </c>
    </row>
    <row r="35" spans="1:8" x14ac:dyDescent="0.2">
      <c r="A35" s="7" t="s">
        <v>45</v>
      </c>
      <c r="B35" s="10">
        <v>1</v>
      </c>
      <c r="C35" s="4">
        <v>0</v>
      </c>
      <c r="D35" s="4">
        <v>1</v>
      </c>
      <c r="E35" s="4">
        <v>0</v>
      </c>
      <c r="F35" s="4">
        <v>0</v>
      </c>
      <c r="G35" s="13">
        <v>0</v>
      </c>
      <c r="H35" s="15">
        <f t="shared" si="0"/>
        <v>2</v>
      </c>
    </row>
    <row r="36" spans="1:8" x14ac:dyDescent="0.2">
      <c r="A36" s="7" t="s">
        <v>46</v>
      </c>
      <c r="B36" s="10">
        <v>1</v>
      </c>
      <c r="C36" s="4">
        <v>0</v>
      </c>
      <c r="D36" s="4">
        <v>0</v>
      </c>
      <c r="E36" s="4">
        <v>0</v>
      </c>
      <c r="F36" s="4">
        <v>0</v>
      </c>
      <c r="G36" s="13">
        <v>0</v>
      </c>
      <c r="H36" s="15">
        <f t="shared" si="0"/>
        <v>1</v>
      </c>
    </row>
    <row r="37" spans="1:8" x14ac:dyDescent="0.2">
      <c r="A37" s="7" t="s">
        <v>47</v>
      </c>
      <c r="B37" s="10">
        <v>0</v>
      </c>
      <c r="C37" s="4">
        <v>0</v>
      </c>
      <c r="D37" s="4">
        <v>0</v>
      </c>
      <c r="E37" s="4">
        <v>0</v>
      </c>
      <c r="F37" s="4">
        <v>0</v>
      </c>
      <c r="G37" s="13">
        <v>3</v>
      </c>
      <c r="H37" s="15">
        <f t="shared" si="0"/>
        <v>3</v>
      </c>
    </row>
    <row r="38" spans="1:8" x14ac:dyDescent="0.2">
      <c r="A38" s="7" t="s">
        <v>48</v>
      </c>
      <c r="B38" s="10">
        <v>1</v>
      </c>
      <c r="C38" s="4">
        <v>0</v>
      </c>
      <c r="D38" s="4">
        <v>0</v>
      </c>
      <c r="E38" s="4">
        <v>0</v>
      </c>
      <c r="F38" s="4">
        <v>0</v>
      </c>
      <c r="G38" s="13">
        <v>0</v>
      </c>
      <c r="H38" s="15">
        <f t="shared" si="0"/>
        <v>1</v>
      </c>
    </row>
    <row r="39" spans="1:8" x14ac:dyDescent="0.2">
      <c r="A39" s="7" t="s">
        <v>49</v>
      </c>
      <c r="B39" s="10">
        <v>0</v>
      </c>
      <c r="C39" s="4">
        <v>0</v>
      </c>
      <c r="D39" s="4">
        <v>0</v>
      </c>
      <c r="E39" s="4">
        <v>0</v>
      </c>
      <c r="F39" s="4">
        <v>4</v>
      </c>
      <c r="G39" s="13">
        <v>0</v>
      </c>
      <c r="H39" s="15">
        <f t="shared" si="0"/>
        <v>4</v>
      </c>
    </row>
    <row r="40" spans="1:8" x14ac:dyDescent="0.2">
      <c r="A40" s="7" t="s">
        <v>50</v>
      </c>
      <c r="B40" s="10">
        <v>0</v>
      </c>
      <c r="C40" s="4">
        <v>0</v>
      </c>
      <c r="D40" s="4">
        <v>0</v>
      </c>
      <c r="E40" s="4">
        <v>0</v>
      </c>
      <c r="F40" s="4">
        <v>1</v>
      </c>
      <c r="G40" s="13">
        <v>0</v>
      </c>
      <c r="H40" s="15">
        <f t="shared" si="0"/>
        <v>1</v>
      </c>
    </row>
    <row r="41" spans="1:8" x14ac:dyDescent="0.2">
      <c r="A41" s="7" t="s">
        <v>51</v>
      </c>
      <c r="B41" s="10">
        <v>0</v>
      </c>
      <c r="C41" s="4">
        <v>0</v>
      </c>
      <c r="D41" s="4">
        <v>0</v>
      </c>
      <c r="E41" s="4">
        <v>0</v>
      </c>
      <c r="F41" s="4">
        <v>1</v>
      </c>
      <c r="G41" s="13">
        <v>0</v>
      </c>
      <c r="H41" s="15">
        <f t="shared" si="0"/>
        <v>1</v>
      </c>
    </row>
    <row r="42" spans="1:8" x14ac:dyDescent="0.2">
      <c r="A42" s="7" t="s">
        <v>52</v>
      </c>
      <c r="B42" s="10">
        <v>0</v>
      </c>
      <c r="C42" s="4">
        <v>0</v>
      </c>
      <c r="D42" s="4">
        <v>0</v>
      </c>
      <c r="E42" s="4">
        <v>0</v>
      </c>
      <c r="F42" s="4">
        <v>1</v>
      </c>
      <c r="G42" s="13">
        <v>0</v>
      </c>
      <c r="H42" s="15">
        <f t="shared" si="0"/>
        <v>1</v>
      </c>
    </row>
    <row r="43" spans="1:8" ht="17" thickBot="1" x14ac:dyDescent="0.25">
      <c r="A43" s="16" t="s">
        <v>53</v>
      </c>
      <c r="B43" s="17">
        <v>0</v>
      </c>
      <c r="C43" s="18">
        <v>0</v>
      </c>
      <c r="D43" s="18">
        <v>0</v>
      </c>
      <c r="E43" s="18">
        <v>0</v>
      </c>
      <c r="F43" s="18">
        <v>1</v>
      </c>
      <c r="G43" s="19">
        <v>0</v>
      </c>
      <c r="H43" s="20">
        <f t="shared" si="0"/>
        <v>1</v>
      </c>
    </row>
    <row r="44" spans="1:8" ht="33" thickBot="1" x14ac:dyDescent="0.25">
      <c r="A44" s="21" t="s">
        <v>54</v>
      </c>
      <c r="B44" s="22">
        <f t="shared" ref="B44:G44" si="1">SUM(B4:B43)</f>
        <v>15</v>
      </c>
      <c r="C44" s="22">
        <f t="shared" si="1"/>
        <v>4</v>
      </c>
      <c r="D44" s="22">
        <f t="shared" si="1"/>
        <v>23</v>
      </c>
      <c r="E44" s="22">
        <f t="shared" si="1"/>
        <v>34</v>
      </c>
      <c r="F44" s="22">
        <f t="shared" si="1"/>
        <v>17</v>
      </c>
      <c r="G44" s="23">
        <f t="shared" si="1"/>
        <v>3</v>
      </c>
      <c r="H44" s="24">
        <f>SUM(H4:H43)</f>
        <v>96</v>
      </c>
    </row>
    <row r="46" spans="1:8" ht="17" thickBot="1" x14ac:dyDescent="0.25">
      <c r="B46" s="5" t="s">
        <v>90</v>
      </c>
    </row>
    <row r="47" spans="1:8" x14ac:dyDescent="0.2">
      <c r="A47" s="7" t="s">
        <v>160</v>
      </c>
      <c r="B47" s="10">
        <v>2</v>
      </c>
    </row>
    <row r="48" spans="1:8" x14ac:dyDescent="0.2">
      <c r="A48" s="7" t="s">
        <v>161</v>
      </c>
      <c r="B48" s="10">
        <v>2</v>
      </c>
    </row>
    <row r="49" spans="1:2" x14ac:dyDescent="0.2">
      <c r="A49" s="7" t="s">
        <v>162</v>
      </c>
      <c r="B49" s="10">
        <v>2</v>
      </c>
    </row>
    <row r="50" spans="1:2" x14ac:dyDescent="0.2">
      <c r="A50" s="7" t="s">
        <v>163</v>
      </c>
      <c r="B50" s="10">
        <v>2</v>
      </c>
    </row>
    <row r="51" spans="1:2" x14ac:dyDescent="0.2">
      <c r="A51" s="7" t="s">
        <v>164</v>
      </c>
      <c r="B51" s="10">
        <v>2</v>
      </c>
    </row>
    <row r="52" spans="1:2" x14ac:dyDescent="0.2">
      <c r="A52" s="7" t="s">
        <v>165</v>
      </c>
      <c r="B52" s="10">
        <v>2</v>
      </c>
    </row>
    <row r="53" spans="1:2" x14ac:dyDescent="0.2">
      <c r="A53" s="7" t="s">
        <v>166</v>
      </c>
      <c r="B53" s="10">
        <v>2</v>
      </c>
    </row>
    <row r="54" spans="1:2" x14ac:dyDescent="0.2">
      <c r="A54" s="7" t="s">
        <v>167</v>
      </c>
      <c r="B54" s="10">
        <v>2</v>
      </c>
    </row>
    <row r="55" spans="1:2" x14ac:dyDescent="0.2">
      <c r="A55" s="7" t="s">
        <v>168</v>
      </c>
      <c r="B55" s="10">
        <v>2</v>
      </c>
    </row>
    <row r="56" spans="1:2" x14ac:dyDescent="0.2">
      <c r="A56" s="7" t="s">
        <v>169</v>
      </c>
      <c r="B56" s="10">
        <v>2</v>
      </c>
    </row>
    <row r="57" spans="1:2" x14ac:dyDescent="0.2">
      <c r="A57" s="7" t="s">
        <v>170</v>
      </c>
      <c r="B57" s="10">
        <v>2</v>
      </c>
    </row>
    <row r="58" spans="1:2" x14ac:dyDescent="0.2">
      <c r="A58" s="7" t="s">
        <v>171</v>
      </c>
      <c r="B58" s="10">
        <v>2</v>
      </c>
    </row>
    <row r="59" spans="1:2" x14ac:dyDescent="0.2">
      <c r="A59" s="7" t="s">
        <v>171</v>
      </c>
      <c r="B59" s="10">
        <v>2</v>
      </c>
    </row>
    <row r="60" spans="1:2" ht="17" thickBot="1" x14ac:dyDescent="0.25">
      <c r="A60" s="7" t="s">
        <v>172</v>
      </c>
      <c r="B60" s="10">
        <v>2</v>
      </c>
    </row>
    <row r="61" spans="1:2" ht="33" thickBot="1" x14ac:dyDescent="0.25">
      <c r="A61" s="21" t="s">
        <v>54</v>
      </c>
      <c r="B61" s="22">
        <v>26</v>
      </c>
    </row>
    <row r="62" spans="1:2" x14ac:dyDescent="0.2">
      <c r="A62" s="128" t="s">
        <v>173</v>
      </c>
    </row>
  </sheetData>
  <mergeCells count="4">
    <mergeCell ref="B2:G2"/>
    <mergeCell ref="A2:A3"/>
    <mergeCell ref="H2:H3"/>
    <mergeCell ref="A1:H1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Ruler="0" workbookViewId="0">
      <selection sqref="A1:H1"/>
    </sheetView>
  </sheetViews>
  <sheetFormatPr baseColWidth="10" defaultRowHeight="16" x14ac:dyDescent="0.2"/>
  <cols>
    <col min="1" max="1" width="10.83203125" style="2"/>
    <col min="2" max="2" width="13.6640625" style="1" customWidth="1"/>
    <col min="3" max="3" width="15" style="1" customWidth="1"/>
    <col min="4" max="9" width="10.83203125" style="1"/>
    <col min="10" max="10" width="20" style="129" bestFit="1" customWidth="1"/>
    <col min="11" max="16384" width="10.83203125" style="1"/>
  </cols>
  <sheetData>
    <row r="1" spans="1:10" ht="17" thickBot="1" x14ac:dyDescent="0.25">
      <c r="A1" s="146" t="s">
        <v>176</v>
      </c>
      <c r="B1" s="146"/>
      <c r="C1" s="146"/>
      <c r="D1" s="146"/>
      <c r="E1" s="146"/>
      <c r="F1" s="146"/>
      <c r="G1" s="146"/>
      <c r="H1" s="146"/>
    </row>
    <row r="2" spans="1:10" ht="24" customHeight="1" thickTop="1" thickBot="1" x14ac:dyDescent="0.25">
      <c r="A2" s="142" t="s">
        <v>0</v>
      </c>
      <c r="B2" s="140" t="s">
        <v>7</v>
      </c>
      <c r="C2" s="140"/>
      <c r="D2" s="140"/>
      <c r="E2" s="140"/>
      <c r="F2" s="140"/>
      <c r="G2" s="141"/>
      <c r="H2" s="144" t="s">
        <v>55</v>
      </c>
      <c r="J2" s="130" t="s">
        <v>91</v>
      </c>
    </row>
    <row r="3" spans="1:10" s="3" customFormat="1" ht="35" customHeight="1" thickTop="1" thickBot="1" x14ac:dyDescent="0.2">
      <c r="A3" s="143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1" t="s">
        <v>6</v>
      </c>
      <c r="H3" s="145"/>
      <c r="J3" s="131"/>
    </row>
    <row r="4" spans="1:10" x14ac:dyDescent="0.2">
      <c r="A4" s="6" t="s">
        <v>22</v>
      </c>
      <c r="B4" s="8">
        <v>0</v>
      </c>
      <c r="C4" s="9">
        <v>1</v>
      </c>
      <c r="D4" s="9">
        <v>0</v>
      </c>
      <c r="E4" s="9">
        <v>0</v>
      </c>
      <c r="F4" s="9">
        <v>0</v>
      </c>
      <c r="G4" s="12">
        <v>0</v>
      </c>
      <c r="H4" s="14">
        <v>1</v>
      </c>
      <c r="J4" s="132" t="s">
        <v>1</v>
      </c>
    </row>
    <row r="5" spans="1:10" x14ac:dyDescent="0.2">
      <c r="A5" s="7" t="s">
        <v>26</v>
      </c>
      <c r="B5" s="10">
        <v>0</v>
      </c>
      <c r="C5" s="4">
        <v>0</v>
      </c>
      <c r="D5" s="4">
        <v>0</v>
      </c>
      <c r="E5" s="4">
        <v>1</v>
      </c>
      <c r="F5" s="4">
        <v>0</v>
      </c>
      <c r="G5" s="13">
        <v>0</v>
      </c>
      <c r="H5" s="15">
        <v>1</v>
      </c>
      <c r="J5" s="133" t="s">
        <v>2</v>
      </c>
    </row>
    <row r="6" spans="1:10" x14ac:dyDescent="0.2">
      <c r="A6" s="7" t="s">
        <v>29</v>
      </c>
      <c r="B6" s="10">
        <v>0</v>
      </c>
      <c r="C6" s="4">
        <v>0</v>
      </c>
      <c r="D6" s="4">
        <v>0</v>
      </c>
      <c r="E6" s="4">
        <v>1</v>
      </c>
      <c r="F6" s="4">
        <v>0</v>
      </c>
      <c r="G6" s="13">
        <v>0</v>
      </c>
      <c r="H6" s="15">
        <v>1</v>
      </c>
      <c r="J6" s="134" t="s">
        <v>95</v>
      </c>
    </row>
    <row r="7" spans="1:10" x14ac:dyDescent="0.2">
      <c r="A7" s="7" t="s">
        <v>36</v>
      </c>
      <c r="B7" s="10">
        <v>0</v>
      </c>
      <c r="C7" s="4">
        <v>0</v>
      </c>
      <c r="D7" s="4">
        <v>0</v>
      </c>
      <c r="E7" s="4">
        <v>0</v>
      </c>
      <c r="F7" s="4">
        <v>0</v>
      </c>
      <c r="G7" s="13">
        <v>2</v>
      </c>
      <c r="H7" s="15">
        <v>2</v>
      </c>
      <c r="J7" s="135" t="s">
        <v>4</v>
      </c>
    </row>
    <row r="8" spans="1:10" x14ac:dyDescent="0.2">
      <c r="A8" s="7" t="s">
        <v>43</v>
      </c>
      <c r="B8" s="10">
        <v>0</v>
      </c>
      <c r="C8" s="4">
        <v>0</v>
      </c>
      <c r="D8" s="4">
        <v>1</v>
      </c>
      <c r="E8" s="4">
        <v>0</v>
      </c>
      <c r="F8" s="4">
        <v>0</v>
      </c>
      <c r="G8" s="13">
        <v>0</v>
      </c>
      <c r="H8" s="15">
        <v>1</v>
      </c>
      <c r="J8" s="136" t="s">
        <v>5</v>
      </c>
    </row>
    <row r="9" spans="1:10" x14ac:dyDescent="0.2">
      <c r="A9" s="7" t="s">
        <v>44</v>
      </c>
      <c r="B9" s="10">
        <v>0</v>
      </c>
      <c r="C9" s="4">
        <v>0</v>
      </c>
      <c r="D9" s="4">
        <v>0</v>
      </c>
      <c r="E9" s="4">
        <v>0</v>
      </c>
      <c r="F9" s="4">
        <v>0</v>
      </c>
      <c r="G9" s="13">
        <v>3</v>
      </c>
      <c r="H9" s="15">
        <v>3</v>
      </c>
      <c r="J9" s="137" t="s">
        <v>92</v>
      </c>
    </row>
    <row r="10" spans="1:10" x14ac:dyDescent="0.2">
      <c r="A10" s="7" t="s">
        <v>56</v>
      </c>
      <c r="B10" s="10">
        <v>0</v>
      </c>
      <c r="C10" s="4">
        <v>0</v>
      </c>
      <c r="D10" s="4">
        <v>0</v>
      </c>
      <c r="E10" s="4">
        <v>0</v>
      </c>
      <c r="F10" s="4">
        <v>1</v>
      </c>
      <c r="G10" s="13">
        <v>0</v>
      </c>
      <c r="H10" s="15">
        <v>1</v>
      </c>
      <c r="J10" s="138" t="s">
        <v>93</v>
      </c>
    </row>
    <row r="11" spans="1:10" ht="17" thickBot="1" x14ac:dyDescent="0.25">
      <c r="A11" s="7" t="s">
        <v>57</v>
      </c>
      <c r="B11" s="10">
        <v>0</v>
      </c>
      <c r="C11" s="4">
        <v>0</v>
      </c>
      <c r="D11" s="4">
        <v>0</v>
      </c>
      <c r="E11" s="4">
        <v>0</v>
      </c>
      <c r="F11" s="4">
        <v>1</v>
      </c>
      <c r="G11" s="13">
        <v>0</v>
      </c>
      <c r="H11" s="15">
        <v>1</v>
      </c>
      <c r="J11" s="139" t="s">
        <v>94</v>
      </c>
    </row>
    <row r="12" spans="1:10" ht="17" thickTop="1" x14ac:dyDescent="0.2">
      <c r="A12" s="7" t="s">
        <v>58</v>
      </c>
      <c r="B12" s="10">
        <v>0</v>
      </c>
      <c r="C12" s="4">
        <v>0</v>
      </c>
      <c r="D12" s="4">
        <v>3</v>
      </c>
      <c r="E12" s="4">
        <v>0</v>
      </c>
      <c r="F12" s="4">
        <v>0</v>
      </c>
      <c r="G12" s="13">
        <v>0</v>
      </c>
      <c r="H12" s="15">
        <v>3</v>
      </c>
    </row>
    <row r="13" spans="1:10" x14ac:dyDescent="0.2">
      <c r="A13" s="7" t="s">
        <v>59</v>
      </c>
      <c r="B13" s="10">
        <v>1</v>
      </c>
      <c r="C13" s="4">
        <v>0</v>
      </c>
      <c r="D13" s="4">
        <v>0</v>
      </c>
      <c r="E13" s="4">
        <v>0</v>
      </c>
      <c r="F13" s="4">
        <v>0</v>
      </c>
      <c r="G13" s="13">
        <v>0</v>
      </c>
      <c r="H13" s="15">
        <v>1</v>
      </c>
    </row>
    <row r="14" spans="1:10" x14ac:dyDescent="0.2">
      <c r="A14" s="7" t="s">
        <v>60</v>
      </c>
      <c r="B14" s="10">
        <v>1</v>
      </c>
      <c r="C14" s="4">
        <v>0</v>
      </c>
      <c r="D14" s="4">
        <v>0</v>
      </c>
      <c r="E14" s="4">
        <v>3</v>
      </c>
      <c r="F14" s="4">
        <v>2</v>
      </c>
      <c r="G14" s="13">
        <v>0</v>
      </c>
      <c r="H14" s="15">
        <v>6</v>
      </c>
    </row>
    <row r="15" spans="1:10" x14ac:dyDescent="0.2">
      <c r="A15" s="7" t="s">
        <v>61</v>
      </c>
      <c r="B15" s="10">
        <v>0</v>
      </c>
      <c r="C15" s="4">
        <v>0</v>
      </c>
      <c r="D15" s="4">
        <v>0</v>
      </c>
      <c r="E15" s="4">
        <v>3</v>
      </c>
      <c r="F15" s="4">
        <v>1</v>
      </c>
      <c r="G15" s="13">
        <v>0</v>
      </c>
      <c r="H15" s="15">
        <v>4</v>
      </c>
    </row>
    <row r="16" spans="1:10" x14ac:dyDescent="0.2">
      <c r="A16" s="7" t="s">
        <v>62</v>
      </c>
      <c r="B16" s="10">
        <v>0</v>
      </c>
      <c r="C16" s="4">
        <v>0</v>
      </c>
      <c r="D16" s="4">
        <v>1</v>
      </c>
      <c r="E16" s="4">
        <v>2</v>
      </c>
      <c r="F16" s="4">
        <v>2</v>
      </c>
      <c r="G16" s="13">
        <v>0</v>
      </c>
      <c r="H16" s="15">
        <v>5</v>
      </c>
    </row>
    <row r="17" spans="1:8" x14ac:dyDescent="0.2">
      <c r="A17" s="7" t="s">
        <v>63</v>
      </c>
      <c r="B17" s="10">
        <v>1</v>
      </c>
      <c r="C17" s="4">
        <v>0</v>
      </c>
      <c r="D17" s="4">
        <v>2</v>
      </c>
      <c r="E17" s="4">
        <v>2</v>
      </c>
      <c r="F17" s="4">
        <v>1</v>
      </c>
      <c r="G17" s="13">
        <v>0</v>
      </c>
      <c r="H17" s="15">
        <v>6</v>
      </c>
    </row>
    <row r="18" spans="1:8" x14ac:dyDescent="0.2">
      <c r="A18" s="7" t="s">
        <v>64</v>
      </c>
      <c r="B18" s="10">
        <v>0</v>
      </c>
      <c r="C18" s="4">
        <v>0</v>
      </c>
      <c r="D18" s="4">
        <v>2</v>
      </c>
      <c r="E18" s="4">
        <v>4</v>
      </c>
      <c r="F18" s="4">
        <v>0</v>
      </c>
      <c r="G18" s="13">
        <v>0</v>
      </c>
      <c r="H18" s="15">
        <v>6</v>
      </c>
    </row>
    <row r="19" spans="1:8" x14ac:dyDescent="0.2">
      <c r="A19" s="7" t="s">
        <v>65</v>
      </c>
      <c r="B19" s="10">
        <v>2</v>
      </c>
      <c r="C19" s="4">
        <v>0</v>
      </c>
      <c r="D19" s="4">
        <v>0</v>
      </c>
      <c r="E19" s="4">
        <v>0</v>
      </c>
      <c r="F19" s="4">
        <v>1</v>
      </c>
      <c r="G19" s="13">
        <v>0</v>
      </c>
      <c r="H19" s="15">
        <v>3</v>
      </c>
    </row>
    <row r="20" spans="1:8" x14ac:dyDescent="0.2">
      <c r="A20" s="7" t="s">
        <v>66</v>
      </c>
      <c r="B20" s="10">
        <v>2</v>
      </c>
      <c r="C20" s="4">
        <v>0</v>
      </c>
      <c r="D20" s="4">
        <v>0</v>
      </c>
      <c r="E20" s="4">
        <v>3</v>
      </c>
      <c r="F20" s="4">
        <v>0</v>
      </c>
      <c r="G20" s="13">
        <v>0</v>
      </c>
      <c r="H20" s="15">
        <v>5</v>
      </c>
    </row>
    <row r="21" spans="1:8" x14ac:dyDescent="0.2">
      <c r="A21" s="7" t="s">
        <v>67</v>
      </c>
      <c r="B21" s="10">
        <v>4</v>
      </c>
      <c r="C21" s="4">
        <v>0</v>
      </c>
      <c r="D21" s="4">
        <v>1</v>
      </c>
      <c r="E21" s="4">
        <v>3</v>
      </c>
      <c r="F21" s="4">
        <v>0</v>
      </c>
      <c r="G21" s="13">
        <v>0</v>
      </c>
      <c r="H21" s="15">
        <v>8</v>
      </c>
    </row>
    <row r="22" spans="1:8" x14ac:dyDescent="0.2">
      <c r="A22" s="7" t="s">
        <v>68</v>
      </c>
      <c r="B22" s="10">
        <v>0</v>
      </c>
      <c r="C22" s="4">
        <v>0</v>
      </c>
      <c r="D22" s="4">
        <v>1</v>
      </c>
      <c r="E22" s="4">
        <v>0</v>
      </c>
      <c r="F22" s="4">
        <v>1</v>
      </c>
      <c r="G22" s="13">
        <v>0</v>
      </c>
      <c r="H22" s="15">
        <v>2</v>
      </c>
    </row>
    <row r="23" spans="1:8" x14ac:dyDescent="0.2">
      <c r="A23" s="7" t="s">
        <v>69</v>
      </c>
      <c r="B23" s="10">
        <v>0</v>
      </c>
      <c r="C23" s="4">
        <v>0</v>
      </c>
      <c r="D23" s="4">
        <v>2</v>
      </c>
      <c r="E23" s="4">
        <v>1</v>
      </c>
      <c r="F23" s="4">
        <v>0</v>
      </c>
      <c r="G23" s="13">
        <v>0</v>
      </c>
      <c r="H23" s="15">
        <v>3</v>
      </c>
    </row>
    <row r="24" spans="1:8" x14ac:dyDescent="0.2">
      <c r="A24" s="7" t="s">
        <v>70</v>
      </c>
      <c r="B24" s="10">
        <v>0</v>
      </c>
      <c r="C24" s="4">
        <v>0</v>
      </c>
      <c r="D24" s="4">
        <v>1</v>
      </c>
      <c r="E24" s="4">
        <v>2</v>
      </c>
      <c r="F24" s="4">
        <v>0</v>
      </c>
      <c r="G24" s="13">
        <v>0</v>
      </c>
      <c r="H24" s="15">
        <v>3</v>
      </c>
    </row>
    <row r="25" spans="1:8" x14ac:dyDescent="0.2">
      <c r="A25" s="7" t="s">
        <v>71</v>
      </c>
      <c r="B25" s="10">
        <v>0</v>
      </c>
      <c r="C25" s="4">
        <v>0</v>
      </c>
      <c r="D25" s="4">
        <v>0</v>
      </c>
      <c r="E25" s="4">
        <v>0</v>
      </c>
      <c r="F25" s="4">
        <v>2</v>
      </c>
      <c r="G25" s="13">
        <v>0</v>
      </c>
      <c r="H25" s="15">
        <v>2</v>
      </c>
    </row>
    <row r="26" spans="1:8" x14ac:dyDescent="0.2">
      <c r="A26" s="7" t="s">
        <v>72</v>
      </c>
      <c r="B26" s="10">
        <v>0</v>
      </c>
      <c r="C26" s="4">
        <v>0</v>
      </c>
      <c r="D26" s="4">
        <v>1</v>
      </c>
      <c r="E26" s="4">
        <v>1</v>
      </c>
      <c r="F26" s="4">
        <v>0</v>
      </c>
      <c r="G26" s="13">
        <v>0</v>
      </c>
      <c r="H26" s="15">
        <v>2</v>
      </c>
    </row>
    <row r="27" spans="1:8" x14ac:dyDescent="0.2">
      <c r="A27" s="7" t="s">
        <v>73</v>
      </c>
      <c r="B27" s="10">
        <v>2</v>
      </c>
      <c r="C27" s="4">
        <v>0</v>
      </c>
      <c r="D27" s="4">
        <v>2</v>
      </c>
      <c r="E27" s="4">
        <v>1</v>
      </c>
      <c r="F27" s="4">
        <v>0</v>
      </c>
      <c r="G27" s="13">
        <v>0</v>
      </c>
      <c r="H27" s="15">
        <v>5</v>
      </c>
    </row>
    <row r="28" spans="1:8" x14ac:dyDescent="0.2">
      <c r="A28" s="7" t="s">
        <v>74</v>
      </c>
      <c r="B28" s="10">
        <v>0</v>
      </c>
      <c r="C28" s="4">
        <v>0</v>
      </c>
      <c r="D28" s="4">
        <v>0</v>
      </c>
      <c r="E28" s="4">
        <v>0</v>
      </c>
      <c r="F28" s="4">
        <v>1</v>
      </c>
      <c r="G28" s="13">
        <v>0</v>
      </c>
      <c r="H28" s="15">
        <v>1</v>
      </c>
    </row>
    <row r="29" spans="1:8" x14ac:dyDescent="0.2">
      <c r="A29" s="7" t="s">
        <v>75</v>
      </c>
      <c r="B29" s="10">
        <v>0</v>
      </c>
      <c r="C29" s="4">
        <v>0</v>
      </c>
      <c r="D29" s="4">
        <v>0</v>
      </c>
      <c r="E29" s="4">
        <v>0</v>
      </c>
      <c r="F29" s="4">
        <v>1</v>
      </c>
      <c r="G29" s="13">
        <v>0</v>
      </c>
      <c r="H29" s="15">
        <v>1</v>
      </c>
    </row>
    <row r="30" spans="1:8" x14ac:dyDescent="0.2">
      <c r="A30" s="7" t="s">
        <v>76</v>
      </c>
      <c r="B30" s="10">
        <v>0</v>
      </c>
      <c r="C30" s="4">
        <v>0</v>
      </c>
      <c r="D30" s="4">
        <v>1</v>
      </c>
      <c r="E30" s="4">
        <v>1</v>
      </c>
      <c r="F30" s="4">
        <v>0</v>
      </c>
      <c r="G30" s="13">
        <v>0</v>
      </c>
      <c r="H30" s="15">
        <v>2</v>
      </c>
    </row>
    <row r="31" spans="1:8" x14ac:dyDescent="0.2">
      <c r="A31" s="7" t="s">
        <v>77</v>
      </c>
      <c r="B31" s="10">
        <v>0</v>
      </c>
      <c r="C31" s="4">
        <v>0</v>
      </c>
      <c r="D31" s="4">
        <v>0</v>
      </c>
      <c r="E31" s="4">
        <v>0</v>
      </c>
      <c r="F31" s="4">
        <v>1</v>
      </c>
      <c r="G31" s="13">
        <v>0</v>
      </c>
      <c r="H31" s="15">
        <v>1</v>
      </c>
    </row>
    <row r="32" spans="1:8" x14ac:dyDescent="0.2">
      <c r="A32" s="7" t="s">
        <v>78</v>
      </c>
      <c r="B32" s="10">
        <v>0</v>
      </c>
      <c r="C32" s="4">
        <v>0</v>
      </c>
      <c r="D32" s="4">
        <v>0</v>
      </c>
      <c r="E32" s="4">
        <v>0</v>
      </c>
      <c r="F32" s="4">
        <v>1</v>
      </c>
      <c r="G32" s="13">
        <v>0</v>
      </c>
      <c r="H32" s="15">
        <v>1</v>
      </c>
    </row>
    <row r="33" spans="1:8" x14ac:dyDescent="0.2">
      <c r="A33" s="7" t="s">
        <v>79</v>
      </c>
      <c r="B33" s="10">
        <v>0</v>
      </c>
      <c r="C33" s="4">
        <v>0</v>
      </c>
      <c r="D33" s="4">
        <v>2</v>
      </c>
      <c r="E33" s="4">
        <v>2</v>
      </c>
      <c r="F33" s="4">
        <v>0</v>
      </c>
      <c r="G33" s="13">
        <v>0</v>
      </c>
      <c r="H33" s="15">
        <v>4</v>
      </c>
    </row>
    <row r="34" spans="1:8" x14ac:dyDescent="0.2">
      <c r="A34" s="7" t="s">
        <v>80</v>
      </c>
      <c r="B34" s="10">
        <v>0</v>
      </c>
      <c r="C34" s="4">
        <v>0</v>
      </c>
      <c r="D34" s="4">
        <v>2</v>
      </c>
      <c r="E34" s="4">
        <v>4</v>
      </c>
      <c r="F34" s="4">
        <v>0</v>
      </c>
      <c r="G34" s="13">
        <v>0</v>
      </c>
      <c r="H34" s="15">
        <v>6</v>
      </c>
    </row>
    <row r="35" spans="1:8" x14ac:dyDescent="0.2">
      <c r="A35" s="7" t="s">
        <v>81</v>
      </c>
      <c r="B35" s="10">
        <v>0</v>
      </c>
      <c r="C35" s="4">
        <v>0</v>
      </c>
      <c r="D35" s="4">
        <v>2</v>
      </c>
      <c r="E35" s="4">
        <v>1</v>
      </c>
      <c r="F35" s="4">
        <v>0</v>
      </c>
      <c r="G35" s="13">
        <v>0</v>
      </c>
      <c r="H35" s="15">
        <v>3</v>
      </c>
    </row>
    <row r="36" spans="1:8" x14ac:dyDescent="0.2">
      <c r="A36" s="7" t="s">
        <v>82</v>
      </c>
      <c r="B36" s="10">
        <v>1</v>
      </c>
      <c r="C36" s="4">
        <v>0</v>
      </c>
      <c r="D36" s="4">
        <v>3</v>
      </c>
      <c r="E36" s="4">
        <v>0</v>
      </c>
      <c r="F36" s="4">
        <v>0</v>
      </c>
      <c r="G36" s="13">
        <v>0</v>
      </c>
      <c r="H36" s="15">
        <v>4</v>
      </c>
    </row>
    <row r="37" spans="1:8" ht="17" thickBot="1" x14ac:dyDescent="0.25">
      <c r="A37" s="7" t="s">
        <v>83</v>
      </c>
      <c r="B37" s="10">
        <v>1</v>
      </c>
      <c r="C37" s="4">
        <v>0</v>
      </c>
      <c r="D37" s="4">
        <v>0</v>
      </c>
      <c r="E37" s="4">
        <v>0</v>
      </c>
      <c r="F37" s="4">
        <v>0</v>
      </c>
      <c r="G37" s="13">
        <v>0</v>
      </c>
      <c r="H37" s="15">
        <v>1</v>
      </c>
    </row>
    <row r="38" spans="1:8" ht="17" thickBot="1" x14ac:dyDescent="0.25">
      <c r="A38" s="21" t="s">
        <v>84</v>
      </c>
      <c r="B38" s="22">
        <v>15</v>
      </c>
      <c r="C38" s="22">
        <v>1</v>
      </c>
      <c r="D38" s="22">
        <v>27</v>
      </c>
      <c r="E38" s="22">
        <v>35</v>
      </c>
      <c r="F38" s="22">
        <v>16</v>
      </c>
      <c r="G38" s="23">
        <v>5</v>
      </c>
      <c r="H38" s="24">
        <v>99</v>
      </c>
    </row>
    <row r="40" spans="1:8" ht="17" thickBot="1" x14ac:dyDescent="0.25">
      <c r="B40" s="5" t="s">
        <v>90</v>
      </c>
    </row>
    <row r="41" spans="1:8" x14ac:dyDescent="0.2">
      <c r="A41" s="7" t="s">
        <v>160</v>
      </c>
      <c r="B41" s="10">
        <v>2</v>
      </c>
    </row>
    <row r="42" spans="1:8" x14ac:dyDescent="0.2">
      <c r="A42" s="7" t="s">
        <v>161</v>
      </c>
      <c r="B42" s="10">
        <v>2</v>
      </c>
    </row>
    <row r="43" spans="1:8" x14ac:dyDescent="0.2">
      <c r="A43" s="7" t="s">
        <v>162</v>
      </c>
      <c r="B43" s="10">
        <v>2</v>
      </c>
    </row>
    <row r="44" spans="1:8" x14ac:dyDescent="0.2">
      <c r="A44" s="7" t="s">
        <v>163</v>
      </c>
      <c r="B44" s="10">
        <v>2</v>
      </c>
    </row>
    <row r="45" spans="1:8" x14ac:dyDescent="0.2">
      <c r="A45" s="7" t="s">
        <v>164</v>
      </c>
      <c r="B45" s="10">
        <v>2</v>
      </c>
    </row>
    <row r="46" spans="1:8" x14ac:dyDescent="0.2">
      <c r="A46" s="7" t="s">
        <v>165</v>
      </c>
      <c r="B46" s="10">
        <v>2</v>
      </c>
    </row>
    <row r="47" spans="1:8" x14ac:dyDescent="0.2">
      <c r="A47" s="7" t="s">
        <v>166</v>
      </c>
      <c r="B47" s="10">
        <v>2</v>
      </c>
    </row>
    <row r="48" spans="1:8" x14ac:dyDescent="0.2">
      <c r="A48" s="7" t="s">
        <v>167</v>
      </c>
      <c r="B48" s="10">
        <v>2</v>
      </c>
    </row>
    <row r="49" spans="1:2" x14ac:dyDescent="0.2">
      <c r="A49" s="7" t="s">
        <v>168</v>
      </c>
      <c r="B49" s="10">
        <v>2</v>
      </c>
    </row>
    <row r="50" spans="1:2" x14ac:dyDescent="0.2">
      <c r="A50" s="7" t="s">
        <v>169</v>
      </c>
      <c r="B50" s="10">
        <v>2</v>
      </c>
    </row>
    <row r="51" spans="1:2" x14ac:dyDescent="0.2">
      <c r="A51" s="7" t="s">
        <v>170</v>
      </c>
      <c r="B51" s="10">
        <v>2</v>
      </c>
    </row>
    <row r="52" spans="1:2" x14ac:dyDescent="0.2">
      <c r="A52" s="7" t="s">
        <v>171</v>
      </c>
      <c r="B52" s="10">
        <v>2</v>
      </c>
    </row>
    <row r="53" spans="1:2" ht="17" thickBot="1" x14ac:dyDescent="0.25">
      <c r="A53" s="7" t="s">
        <v>171</v>
      </c>
      <c r="B53" s="10">
        <v>2</v>
      </c>
    </row>
    <row r="54" spans="1:2" ht="33" thickBot="1" x14ac:dyDescent="0.25">
      <c r="A54" s="21" t="s">
        <v>54</v>
      </c>
      <c r="B54" s="22">
        <v>24</v>
      </c>
    </row>
    <row r="55" spans="1:2" x14ac:dyDescent="0.2">
      <c r="A55" s="128" t="s">
        <v>173</v>
      </c>
    </row>
  </sheetData>
  <mergeCells count="4">
    <mergeCell ref="A2:A3"/>
    <mergeCell ref="B2:G2"/>
    <mergeCell ref="H2:H3"/>
    <mergeCell ref="A1:H1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"/>
  <sheetViews>
    <sheetView showRuler="0" workbookViewId="0">
      <selection activeCell="A2" sqref="A2"/>
    </sheetView>
  </sheetViews>
  <sheetFormatPr baseColWidth="10" defaultColWidth="8.83203125" defaultRowHeight="13" x14ac:dyDescent="0.15"/>
  <cols>
    <col min="1" max="16" width="5.6640625" style="25" customWidth="1"/>
    <col min="17" max="17" width="23" style="25" customWidth="1"/>
    <col min="18" max="20" width="5.6640625" style="25" customWidth="1"/>
    <col min="21" max="16384" width="8.83203125" style="25"/>
  </cols>
  <sheetData>
    <row r="1" spans="1:17" ht="14" thickBot="1" x14ac:dyDescent="0.2">
      <c r="A1" s="26" t="s">
        <v>85</v>
      </c>
      <c r="B1" s="27"/>
      <c r="C1" s="27"/>
      <c r="D1" s="27" t="s">
        <v>97</v>
      </c>
      <c r="E1" s="27"/>
      <c r="F1" s="27"/>
      <c r="G1" s="27"/>
      <c r="H1" s="27"/>
      <c r="I1" s="27"/>
      <c r="J1" s="27"/>
      <c r="K1" s="27"/>
      <c r="L1" s="27" t="s">
        <v>175</v>
      </c>
      <c r="M1" s="27"/>
      <c r="N1" s="27"/>
      <c r="O1" s="28"/>
    </row>
    <row r="2" spans="1:17" ht="30" customHeight="1" thickTop="1" thickBot="1" x14ac:dyDescent="0.2">
      <c r="A2" s="29"/>
      <c r="B2" s="30" t="s">
        <v>86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19</v>
      </c>
      <c r="O2" s="32"/>
      <c r="Q2" s="50" t="s">
        <v>91</v>
      </c>
    </row>
    <row r="3" spans="1:17" ht="30" customHeight="1" thickTop="1" thickBot="1" x14ac:dyDescent="0.2">
      <c r="A3" s="33" t="s">
        <v>87</v>
      </c>
      <c r="B3" s="29" t="s">
        <v>88</v>
      </c>
      <c r="C3" s="34">
        <v>0</v>
      </c>
      <c r="D3" s="35">
        <f>C2</f>
        <v>1</v>
      </c>
      <c r="E3" s="35">
        <f t="shared" ref="E3:M3" si="0">D2</f>
        <v>2</v>
      </c>
      <c r="F3" s="35">
        <f t="shared" si="0"/>
        <v>3</v>
      </c>
      <c r="G3" s="35">
        <f t="shared" si="0"/>
        <v>4</v>
      </c>
      <c r="H3" s="35">
        <f t="shared" si="0"/>
        <v>5</v>
      </c>
      <c r="I3" s="35">
        <f t="shared" si="0"/>
        <v>6</v>
      </c>
      <c r="J3" s="35">
        <f t="shared" si="0"/>
        <v>7</v>
      </c>
      <c r="K3" s="35">
        <f t="shared" si="0"/>
        <v>8</v>
      </c>
      <c r="L3" s="35">
        <f t="shared" si="0"/>
        <v>9</v>
      </c>
      <c r="M3" s="35">
        <f t="shared" si="0"/>
        <v>10</v>
      </c>
      <c r="N3" s="35">
        <f>M2</f>
        <v>11</v>
      </c>
      <c r="O3" s="32" t="s">
        <v>88</v>
      </c>
      <c r="Q3" s="51"/>
    </row>
    <row r="4" spans="1:17" ht="30" customHeight="1" thickTop="1" x14ac:dyDescent="0.15">
      <c r="A4" s="36">
        <v>1</v>
      </c>
      <c r="B4" s="32">
        <v>0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>
        <v>0</v>
      </c>
      <c r="Q4" s="52" t="s">
        <v>1</v>
      </c>
    </row>
    <row r="5" spans="1:17" ht="30" customHeight="1" x14ac:dyDescent="0.15">
      <c r="A5" s="36">
        <v>2</v>
      </c>
      <c r="B5" s="40">
        <f>A4</f>
        <v>1</v>
      </c>
      <c r="C5" s="41"/>
      <c r="D5" s="74" t="s">
        <v>9</v>
      </c>
      <c r="E5" s="74" t="s">
        <v>9</v>
      </c>
      <c r="F5" s="74" t="s">
        <v>10</v>
      </c>
      <c r="G5" s="74" t="s">
        <v>10</v>
      </c>
      <c r="H5" s="74" t="s">
        <v>16</v>
      </c>
      <c r="I5" s="74" t="s">
        <v>16</v>
      </c>
      <c r="J5" s="74" t="s">
        <v>19</v>
      </c>
      <c r="K5" s="74" t="s">
        <v>19</v>
      </c>
      <c r="L5" s="74" t="s">
        <v>23</v>
      </c>
      <c r="M5" s="74" t="s">
        <v>23</v>
      </c>
      <c r="N5" s="42"/>
      <c r="O5" s="44">
        <v>1</v>
      </c>
      <c r="Q5" s="53" t="s">
        <v>2</v>
      </c>
    </row>
    <row r="6" spans="1:17" ht="30" customHeight="1" x14ac:dyDescent="0.15">
      <c r="A6" s="36">
        <v>3</v>
      </c>
      <c r="B6" s="40">
        <f t="shared" ref="B6:B26" si="1">A5</f>
        <v>2</v>
      </c>
      <c r="C6" s="41"/>
      <c r="D6" s="74" t="s">
        <v>27</v>
      </c>
      <c r="E6" s="74" t="s">
        <v>27</v>
      </c>
      <c r="F6" s="74" t="s">
        <v>30</v>
      </c>
      <c r="G6" s="74" t="s">
        <v>30</v>
      </c>
      <c r="H6" s="74" t="s">
        <v>32</v>
      </c>
      <c r="I6" s="74" t="s">
        <v>32</v>
      </c>
      <c r="J6" s="74" t="s">
        <v>33</v>
      </c>
      <c r="K6" s="74" t="s">
        <v>33</v>
      </c>
      <c r="L6" s="74" t="s">
        <v>33</v>
      </c>
      <c r="M6" s="74" t="s">
        <v>33</v>
      </c>
      <c r="N6" s="42"/>
      <c r="O6" s="44">
        <v>2</v>
      </c>
      <c r="Q6" s="54" t="s">
        <v>95</v>
      </c>
    </row>
    <row r="7" spans="1:17" ht="30" customHeight="1" x14ac:dyDescent="0.15">
      <c r="A7" s="36">
        <v>4</v>
      </c>
      <c r="B7" s="40">
        <f t="shared" si="1"/>
        <v>3</v>
      </c>
      <c r="C7" s="41"/>
      <c r="D7" s="74" t="s">
        <v>46</v>
      </c>
      <c r="E7" s="74" t="s">
        <v>46</v>
      </c>
      <c r="F7" s="74" t="s">
        <v>37</v>
      </c>
      <c r="G7" s="74" t="s">
        <v>37</v>
      </c>
      <c r="H7" s="74" t="s">
        <v>48</v>
      </c>
      <c r="I7" s="74" t="s">
        <v>48</v>
      </c>
      <c r="J7" s="74" t="s">
        <v>40</v>
      </c>
      <c r="K7" s="74" t="s">
        <v>40</v>
      </c>
      <c r="L7" s="74" t="s">
        <v>45</v>
      </c>
      <c r="M7" s="74" t="s">
        <v>45</v>
      </c>
      <c r="N7" s="42"/>
      <c r="O7" s="44">
        <v>3</v>
      </c>
      <c r="Q7" s="55" t="s">
        <v>4</v>
      </c>
    </row>
    <row r="8" spans="1:17" ht="30" customHeight="1" x14ac:dyDescent="0.15">
      <c r="A8" s="36">
        <v>5</v>
      </c>
      <c r="B8" s="40">
        <f t="shared" si="1"/>
        <v>4</v>
      </c>
      <c r="C8" s="41"/>
      <c r="D8" s="75" t="s">
        <v>28</v>
      </c>
      <c r="E8" s="75" t="s">
        <v>28</v>
      </c>
      <c r="F8" s="75" t="s">
        <v>41</v>
      </c>
      <c r="G8" s="75" t="s">
        <v>41</v>
      </c>
      <c r="H8" s="75" t="s">
        <v>41</v>
      </c>
      <c r="I8" s="75" t="s">
        <v>41</v>
      </c>
      <c r="J8" s="75" t="s">
        <v>42</v>
      </c>
      <c r="K8" s="75" t="s">
        <v>42</v>
      </c>
      <c r="L8" s="76" t="s">
        <v>89</v>
      </c>
      <c r="M8" s="76" t="s">
        <v>89</v>
      </c>
      <c r="N8" s="42"/>
      <c r="O8" s="44">
        <v>4</v>
      </c>
      <c r="Q8" s="56" t="s">
        <v>5</v>
      </c>
    </row>
    <row r="9" spans="1:17" ht="30" customHeight="1" x14ac:dyDescent="0.15">
      <c r="A9" s="36">
        <v>6</v>
      </c>
      <c r="B9" s="40">
        <f t="shared" si="1"/>
        <v>5</v>
      </c>
      <c r="C9" s="41"/>
      <c r="D9" s="76" t="s">
        <v>89</v>
      </c>
      <c r="E9" s="76" t="s">
        <v>89</v>
      </c>
      <c r="F9" s="76" t="s">
        <v>9</v>
      </c>
      <c r="G9" s="76" t="s">
        <v>9</v>
      </c>
      <c r="H9" s="76" t="s">
        <v>10</v>
      </c>
      <c r="I9" s="76" t="s">
        <v>10</v>
      </c>
      <c r="J9" s="76" t="s">
        <v>15</v>
      </c>
      <c r="K9" s="76" t="s">
        <v>15</v>
      </c>
      <c r="L9" s="76" t="s">
        <v>19</v>
      </c>
      <c r="M9" s="76" t="s">
        <v>19</v>
      </c>
      <c r="N9" s="42"/>
      <c r="O9" s="44">
        <v>5</v>
      </c>
      <c r="Q9" s="57" t="s">
        <v>92</v>
      </c>
    </row>
    <row r="10" spans="1:17" ht="30" customHeight="1" x14ac:dyDescent="0.15">
      <c r="A10" s="36">
        <v>7</v>
      </c>
      <c r="B10" s="40">
        <f t="shared" si="1"/>
        <v>6</v>
      </c>
      <c r="C10" s="41"/>
      <c r="D10" s="76" t="s">
        <v>25</v>
      </c>
      <c r="E10" s="76" t="s">
        <v>25</v>
      </c>
      <c r="F10" s="76" t="s">
        <v>20</v>
      </c>
      <c r="G10" s="76" t="s">
        <v>20</v>
      </c>
      <c r="H10" s="76" t="s">
        <v>31</v>
      </c>
      <c r="I10" s="76" t="s">
        <v>31</v>
      </c>
      <c r="J10" s="76" t="s">
        <v>35</v>
      </c>
      <c r="K10" s="76" t="s">
        <v>35</v>
      </c>
      <c r="L10" s="76" t="s">
        <v>23</v>
      </c>
      <c r="M10" s="76" t="s">
        <v>23</v>
      </c>
      <c r="N10" s="42"/>
      <c r="O10" s="44">
        <v>6</v>
      </c>
      <c r="Q10" s="58" t="s">
        <v>93</v>
      </c>
    </row>
    <row r="11" spans="1:17" ht="30" customHeight="1" thickBot="1" x14ac:dyDescent="0.2">
      <c r="A11" s="36">
        <v>8</v>
      </c>
      <c r="B11" s="40">
        <f t="shared" si="1"/>
        <v>7</v>
      </c>
      <c r="C11" s="41"/>
      <c r="D11" s="76" t="s">
        <v>28</v>
      </c>
      <c r="E11" s="76" t="s">
        <v>28</v>
      </c>
      <c r="F11" s="76" t="s">
        <v>28</v>
      </c>
      <c r="G11" s="76" t="s">
        <v>28</v>
      </c>
      <c r="H11" s="76" t="s">
        <v>33</v>
      </c>
      <c r="I11" s="76" t="s">
        <v>33</v>
      </c>
      <c r="J11" s="76" t="s">
        <v>37</v>
      </c>
      <c r="K11" s="76" t="s">
        <v>37</v>
      </c>
      <c r="L11" s="76" t="s">
        <v>38</v>
      </c>
      <c r="M11" s="76" t="s">
        <v>38</v>
      </c>
      <c r="N11" s="42"/>
      <c r="O11" s="44">
        <v>7</v>
      </c>
      <c r="Q11" s="59" t="s">
        <v>94</v>
      </c>
    </row>
    <row r="12" spans="1:17" ht="30" customHeight="1" thickTop="1" x14ac:dyDescent="0.15">
      <c r="A12" s="36">
        <v>9</v>
      </c>
      <c r="B12" s="40">
        <f t="shared" si="1"/>
        <v>8</v>
      </c>
      <c r="C12" s="41"/>
      <c r="D12" s="76" t="s">
        <v>40</v>
      </c>
      <c r="E12" s="76" t="s">
        <v>40</v>
      </c>
      <c r="F12" s="76" t="s">
        <v>41</v>
      </c>
      <c r="G12" s="76" t="s">
        <v>41</v>
      </c>
      <c r="H12" s="76" t="s">
        <v>41</v>
      </c>
      <c r="I12" s="76" t="s">
        <v>41</v>
      </c>
      <c r="J12" s="76" t="s">
        <v>42</v>
      </c>
      <c r="K12" s="76" t="s">
        <v>42</v>
      </c>
      <c r="L12" s="76" t="s">
        <v>42</v>
      </c>
      <c r="M12" s="76" t="s">
        <v>42</v>
      </c>
      <c r="N12" s="42"/>
      <c r="O12" s="44">
        <v>8</v>
      </c>
    </row>
    <row r="13" spans="1:17" ht="30" customHeight="1" x14ac:dyDescent="0.2">
      <c r="A13" s="36">
        <v>10</v>
      </c>
      <c r="B13" s="40">
        <f t="shared" si="1"/>
        <v>9</v>
      </c>
      <c r="C13" s="41"/>
      <c r="D13" s="76" t="s">
        <v>42</v>
      </c>
      <c r="E13" s="76" t="s">
        <v>42</v>
      </c>
      <c r="F13" s="76" t="s">
        <v>45</v>
      </c>
      <c r="G13" s="76" t="s">
        <v>45</v>
      </c>
      <c r="H13" s="77" t="s">
        <v>8</v>
      </c>
      <c r="I13" s="77" t="s">
        <v>8</v>
      </c>
      <c r="J13" s="77" t="s">
        <v>8</v>
      </c>
      <c r="K13" s="77" t="s">
        <v>8</v>
      </c>
      <c r="L13" s="77" t="s">
        <v>9</v>
      </c>
      <c r="M13" s="77" t="s">
        <v>9</v>
      </c>
      <c r="N13" s="42"/>
      <c r="O13" s="44">
        <v>9</v>
      </c>
      <c r="Q13" s="81" t="s">
        <v>174</v>
      </c>
    </row>
    <row r="14" spans="1:17" ht="30" customHeight="1" x14ac:dyDescent="0.2">
      <c r="A14" s="36">
        <v>11</v>
      </c>
      <c r="B14" s="40">
        <f t="shared" si="1"/>
        <v>10</v>
      </c>
      <c r="C14" s="41"/>
      <c r="D14" s="77" t="s">
        <v>10</v>
      </c>
      <c r="E14" s="77" t="s">
        <v>10</v>
      </c>
      <c r="F14" s="77" t="s">
        <v>10</v>
      </c>
      <c r="G14" s="77" t="s">
        <v>10</v>
      </c>
      <c r="H14" s="77" t="s">
        <v>11</v>
      </c>
      <c r="I14" s="77" t="s">
        <v>11</v>
      </c>
      <c r="J14" s="77" t="s">
        <v>12</v>
      </c>
      <c r="K14" s="77" t="s">
        <v>12</v>
      </c>
      <c r="L14" s="77" t="s">
        <v>12</v>
      </c>
      <c r="M14" s="77" t="s">
        <v>12</v>
      </c>
      <c r="N14" s="42"/>
      <c r="O14" s="44">
        <v>10</v>
      </c>
      <c r="Q14" s="128" t="s">
        <v>173</v>
      </c>
    </row>
    <row r="15" spans="1:17" ht="30" customHeight="1" x14ac:dyDescent="0.15">
      <c r="A15" s="36">
        <v>12</v>
      </c>
      <c r="B15" s="40">
        <f t="shared" si="1"/>
        <v>11</v>
      </c>
      <c r="C15" s="41"/>
      <c r="D15" s="77" t="s">
        <v>17</v>
      </c>
      <c r="E15" s="77" t="s">
        <v>17</v>
      </c>
      <c r="F15" s="77" t="s">
        <v>18</v>
      </c>
      <c r="G15" s="77" t="s">
        <v>18</v>
      </c>
      <c r="H15" s="77" t="s">
        <v>15</v>
      </c>
      <c r="I15" s="77" t="s">
        <v>15</v>
      </c>
      <c r="J15" s="77" t="s">
        <v>21</v>
      </c>
      <c r="K15" s="77" t="s">
        <v>21</v>
      </c>
      <c r="L15" s="77" t="s">
        <v>15</v>
      </c>
      <c r="M15" s="77" t="s">
        <v>15</v>
      </c>
      <c r="N15" s="42"/>
      <c r="O15" s="44">
        <v>11</v>
      </c>
    </row>
    <row r="16" spans="1:17" ht="30" customHeight="1" x14ac:dyDescent="0.15">
      <c r="A16" s="36">
        <v>13</v>
      </c>
      <c r="B16" s="40">
        <f t="shared" si="1"/>
        <v>12</v>
      </c>
      <c r="C16" s="41"/>
      <c r="D16" s="77" t="s">
        <v>16</v>
      </c>
      <c r="E16" s="77" t="s">
        <v>16</v>
      </c>
      <c r="F16" s="77" t="s">
        <v>16</v>
      </c>
      <c r="G16" s="77" t="s">
        <v>16</v>
      </c>
      <c r="H16" s="77" t="s">
        <v>16</v>
      </c>
      <c r="I16" s="77" t="s">
        <v>16</v>
      </c>
      <c r="J16" s="77" t="s">
        <v>20</v>
      </c>
      <c r="K16" s="77" t="s">
        <v>20</v>
      </c>
      <c r="L16" s="77" t="s">
        <v>20</v>
      </c>
      <c r="M16" s="77" t="s">
        <v>20</v>
      </c>
      <c r="N16" s="42"/>
      <c r="O16" s="44">
        <v>12</v>
      </c>
    </row>
    <row r="17" spans="1:15" ht="30" customHeight="1" x14ac:dyDescent="0.15">
      <c r="A17" s="36">
        <v>14</v>
      </c>
      <c r="B17" s="40">
        <f t="shared" si="1"/>
        <v>13</v>
      </c>
      <c r="C17" s="41"/>
      <c r="D17" s="77" t="s">
        <v>23</v>
      </c>
      <c r="E17" s="77" t="s">
        <v>23</v>
      </c>
      <c r="F17" s="77" t="s">
        <v>23</v>
      </c>
      <c r="G17" s="77" t="s">
        <v>23</v>
      </c>
      <c r="H17" s="77" t="s">
        <v>23</v>
      </c>
      <c r="I17" s="77" t="s">
        <v>23</v>
      </c>
      <c r="J17" s="77" t="s">
        <v>27</v>
      </c>
      <c r="K17" s="77" t="s">
        <v>27</v>
      </c>
      <c r="L17" s="77" t="s">
        <v>27</v>
      </c>
      <c r="M17" s="77" t="s">
        <v>27</v>
      </c>
      <c r="N17" s="45"/>
      <c r="O17" s="44">
        <v>13</v>
      </c>
    </row>
    <row r="18" spans="1:15" ht="30" customHeight="1" x14ac:dyDescent="0.15">
      <c r="A18" s="36">
        <v>15</v>
      </c>
      <c r="B18" s="40">
        <f t="shared" si="1"/>
        <v>14</v>
      </c>
      <c r="C18" s="41"/>
      <c r="D18" s="77" t="s">
        <v>24</v>
      </c>
      <c r="E18" s="77" t="s">
        <v>24</v>
      </c>
      <c r="F18" s="77" t="s">
        <v>28</v>
      </c>
      <c r="G18" s="77" t="s">
        <v>28</v>
      </c>
      <c r="H18" s="77" t="s">
        <v>28</v>
      </c>
      <c r="I18" s="77" t="s">
        <v>28</v>
      </c>
      <c r="J18" s="77" t="s">
        <v>30</v>
      </c>
      <c r="K18" s="77" t="s">
        <v>30</v>
      </c>
      <c r="L18" s="77" t="s">
        <v>30</v>
      </c>
      <c r="M18" s="77" t="s">
        <v>30</v>
      </c>
      <c r="N18" s="42"/>
      <c r="O18" s="44">
        <v>14</v>
      </c>
    </row>
    <row r="19" spans="1:15" ht="30" customHeight="1" x14ac:dyDescent="0.15">
      <c r="A19" s="36">
        <v>16</v>
      </c>
      <c r="B19" s="40">
        <f t="shared" si="1"/>
        <v>15</v>
      </c>
      <c r="C19" s="41"/>
      <c r="D19" s="77" t="s">
        <v>32</v>
      </c>
      <c r="E19" s="77" t="s">
        <v>32</v>
      </c>
      <c r="F19" s="77" t="s">
        <v>34</v>
      </c>
      <c r="G19" s="77" t="s">
        <v>34</v>
      </c>
      <c r="H19" s="77" t="s">
        <v>34</v>
      </c>
      <c r="I19" s="77" t="s">
        <v>34</v>
      </c>
      <c r="J19" s="77" t="s">
        <v>38</v>
      </c>
      <c r="K19" s="77" t="s">
        <v>38</v>
      </c>
      <c r="L19" s="77" t="s">
        <v>38</v>
      </c>
      <c r="M19" s="77" t="s">
        <v>38</v>
      </c>
      <c r="N19" s="42"/>
      <c r="O19" s="44">
        <v>15</v>
      </c>
    </row>
    <row r="20" spans="1:15" ht="30" customHeight="1" x14ac:dyDescent="0.15">
      <c r="A20" s="36">
        <v>17</v>
      </c>
      <c r="B20" s="40">
        <f t="shared" si="1"/>
        <v>16</v>
      </c>
      <c r="C20" s="41"/>
      <c r="D20" s="78" t="s">
        <v>42</v>
      </c>
      <c r="E20" s="78" t="s">
        <v>42</v>
      </c>
      <c r="F20" s="78" t="s">
        <v>11</v>
      </c>
      <c r="G20" s="78" t="s">
        <v>11</v>
      </c>
      <c r="H20" s="78" t="s">
        <v>39</v>
      </c>
      <c r="I20" s="78" t="s">
        <v>39</v>
      </c>
      <c r="J20" s="78" t="s">
        <v>49</v>
      </c>
      <c r="K20" s="78" t="s">
        <v>49</v>
      </c>
      <c r="L20" s="78" t="s">
        <v>49</v>
      </c>
      <c r="M20" s="78" t="s">
        <v>49</v>
      </c>
      <c r="N20" s="42"/>
      <c r="O20" s="44">
        <v>16</v>
      </c>
    </row>
    <row r="21" spans="1:15" ht="30" customHeight="1" x14ac:dyDescent="0.15">
      <c r="A21" s="36">
        <v>18</v>
      </c>
      <c r="B21" s="40">
        <f t="shared" si="1"/>
        <v>17</v>
      </c>
      <c r="C21" s="41"/>
      <c r="D21" s="78" t="s">
        <v>49</v>
      </c>
      <c r="E21" s="78" t="s">
        <v>49</v>
      </c>
      <c r="F21" s="78" t="s">
        <v>49</v>
      </c>
      <c r="G21" s="78" t="s">
        <v>49</v>
      </c>
      <c r="H21" s="78" t="s">
        <v>50</v>
      </c>
      <c r="I21" s="78" t="s">
        <v>50</v>
      </c>
      <c r="J21" s="78" t="s">
        <v>51</v>
      </c>
      <c r="K21" s="78" t="s">
        <v>51</v>
      </c>
      <c r="L21" s="78" t="s">
        <v>53</v>
      </c>
      <c r="M21" s="78" t="s">
        <v>53</v>
      </c>
      <c r="N21" s="42"/>
      <c r="O21" s="44">
        <v>17</v>
      </c>
    </row>
    <row r="22" spans="1:15" ht="30" customHeight="1" x14ac:dyDescent="0.15">
      <c r="A22" s="36">
        <v>19</v>
      </c>
      <c r="B22" s="40">
        <f t="shared" si="1"/>
        <v>18</v>
      </c>
      <c r="C22" s="46"/>
      <c r="D22" s="78" t="s">
        <v>34</v>
      </c>
      <c r="E22" s="78" t="s">
        <v>34</v>
      </c>
      <c r="F22" s="78" t="s">
        <v>34</v>
      </c>
      <c r="G22" s="78" t="s">
        <v>34</v>
      </c>
      <c r="H22" s="78" t="s">
        <v>11</v>
      </c>
      <c r="I22" s="78" t="s">
        <v>11</v>
      </c>
      <c r="J22" s="78" t="s">
        <v>12</v>
      </c>
      <c r="K22" s="78" t="s">
        <v>12</v>
      </c>
      <c r="L22" s="78" t="s">
        <v>12</v>
      </c>
      <c r="M22" s="78" t="s">
        <v>12</v>
      </c>
      <c r="N22" s="42"/>
      <c r="O22" s="44">
        <v>18</v>
      </c>
    </row>
    <row r="23" spans="1:15" ht="30" customHeight="1" x14ac:dyDescent="0.15">
      <c r="A23" s="36">
        <v>20</v>
      </c>
      <c r="B23" s="40">
        <f t="shared" si="1"/>
        <v>19</v>
      </c>
      <c r="C23" s="41"/>
      <c r="D23" s="78" t="s">
        <v>13</v>
      </c>
      <c r="E23" s="78" t="s">
        <v>13</v>
      </c>
      <c r="F23" s="78" t="s">
        <v>14</v>
      </c>
      <c r="G23" s="78" t="s">
        <v>14</v>
      </c>
      <c r="H23" s="78" t="s">
        <v>52</v>
      </c>
      <c r="I23" s="78" t="s">
        <v>52</v>
      </c>
      <c r="J23" s="79" t="s">
        <v>47</v>
      </c>
      <c r="K23" s="79" t="s">
        <v>47</v>
      </c>
      <c r="L23" s="79" t="s">
        <v>47</v>
      </c>
      <c r="M23" s="79" t="s">
        <v>47</v>
      </c>
      <c r="N23" s="42"/>
      <c r="O23" s="44">
        <v>19</v>
      </c>
    </row>
    <row r="24" spans="1:15" ht="30" customHeight="1" x14ac:dyDescent="0.15">
      <c r="A24" s="36">
        <v>21</v>
      </c>
      <c r="B24" s="40">
        <f t="shared" si="1"/>
        <v>20</v>
      </c>
      <c r="C24" s="41"/>
      <c r="D24" s="79" t="s">
        <v>47</v>
      </c>
      <c r="E24" s="79" t="s">
        <v>47</v>
      </c>
      <c r="F24" s="61" t="s">
        <v>90</v>
      </c>
      <c r="G24" s="61" t="s">
        <v>90</v>
      </c>
      <c r="H24" s="61" t="s">
        <v>90</v>
      </c>
      <c r="I24" s="61" t="s">
        <v>90</v>
      </c>
      <c r="J24" s="61" t="s">
        <v>90</v>
      </c>
      <c r="K24" s="61" t="s">
        <v>90</v>
      </c>
      <c r="L24" s="61" t="s">
        <v>90</v>
      </c>
      <c r="M24" s="61" t="s">
        <v>90</v>
      </c>
      <c r="N24" s="42"/>
      <c r="O24" s="44">
        <v>20</v>
      </c>
    </row>
    <row r="25" spans="1:15" ht="30" customHeight="1" x14ac:dyDescent="0.15">
      <c r="A25" s="36">
        <v>22</v>
      </c>
      <c r="B25" s="40">
        <f t="shared" si="1"/>
        <v>21</v>
      </c>
      <c r="C25" s="41"/>
      <c r="D25" s="61" t="s">
        <v>90</v>
      </c>
      <c r="E25" s="61" t="s">
        <v>90</v>
      </c>
      <c r="F25" s="61" t="s">
        <v>90</v>
      </c>
      <c r="G25" s="61" t="s">
        <v>90</v>
      </c>
      <c r="H25" s="61" t="s">
        <v>90</v>
      </c>
      <c r="I25" s="61" t="s">
        <v>90</v>
      </c>
      <c r="J25" s="61" t="s">
        <v>90</v>
      </c>
      <c r="K25" s="61" t="s">
        <v>90</v>
      </c>
      <c r="L25" s="61" t="s">
        <v>90</v>
      </c>
      <c r="M25" s="61" t="s">
        <v>90</v>
      </c>
      <c r="N25" s="43"/>
      <c r="O25" s="44">
        <v>21</v>
      </c>
    </row>
    <row r="26" spans="1:15" s="47" customFormat="1" ht="30" customHeight="1" x14ac:dyDescent="0.15">
      <c r="A26" s="36">
        <v>23</v>
      </c>
      <c r="B26" s="40">
        <f t="shared" si="1"/>
        <v>22</v>
      </c>
      <c r="C26" s="41"/>
      <c r="D26" s="61" t="s">
        <v>90</v>
      </c>
      <c r="E26" s="61" t="s">
        <v>90</v>
      </c>
      <c r="F26" s="61" t="s">
        <v>90</v>
      </c>
      <c r="G26" s="61" t="s">
        <v>90</v>
      </c>
      <c r="H26" s="61" t="s">
        <v>90</v>
      </c>
      <c r="I26" s="61" t="s">
        <v>90</v>
      </c>
      <c r="J26" s="61" t="s">
        <v>90</v>
      </c>
      <c r="K26" s="61" t="s">
        <v>90</v>
      </c>
      <c r="L26" s="60"/>
      <c r="M26" s="60"/>
      <c r="N26" s="43"/>
      <c r="O26" s="44">
        <v>22</v>
      </c>
    </row>
    <row r="27" spans="1:15" ht="30" customHeight="1" thickBot="1" x14ac:dyDescent="0.2">
      <c r="A27" s="36">
        <v>28</v>
      </c>
      <c r="B27" s="40">
        <f>A26</f>
        <v>23</v>
      </c>
      <c r="C27" s="48"/>
      <c r="D27" s="80" t="s">
        <v>96</v>
      </c>
      <c r="E27" s="80" t="s">
        <v>96</v>
      </c>
      <c r="F27" s="80" t="s">
        <v>96</v>
      </c>
      <c r="G27" s="80" t="s">
        <v>96</v>
      </c>
      <c r="H27" s="49"/>
      <c r="I27" s="49"/>
      <c r="J27" s="49"/>
      <c r="K27" s="49"/>
      <c r="L27" s="49"/>
      <c r="M27" s="49"/>
      <c r="N27" s="49"/>
      <c r="O27" s="44">
        <v>27</v>
      </c>
    </row>
    <row r="28" spans="1:15" ht="30" customHeight="1" thickTop="1" x14ac:dyDescent="0.15">
      <c r="A28" s="32"/>
      <c r="B28" s="32" t="s">
        <v>88</v>
      </c>
      <c r="C28" s="32">
        <v>0</v>
      </c>
      <c r="D28" s="40">
        <v>1</v>
      </c>
      <c r="E28" s="40">
        <v>2</v>
      </c>
      <c r="F28" s="40">
        <v>3</v>
      </c>
      <c r="G28" s="40">
        <v>4</v>
      </c>
      <c r="H28" s="40">
        <v>5</v>
      </c>
      <c r="I28" s="40">
        <v>6</v>
      </c>
      <c r="J28" s="40">
        <v>7</v>
      </c>
      <c r="K28" s="40">
        <v>8</v>
      </c>
      <c r="L28" s="40">
        <v>9</v>
      </c>
      <c r="M28" s="40">
        <v>10</v>
      </c>
      <c r="N28" s="40">
        <v>11</v>
      </c>
      <c r="O28" s="32" t="s">
        <v>88</v>
      </c>
    </row>
    <row r="29" spans="1:15" ht="30" customHeight="1" x14ac:dyDescent="0.15"/>
    <row r="30" spans="1:15" ht="30" customHeight="1" x14ac:dyDescent="0.15"/>
    <row r="31" spans="1:15" ht="30" customHeight="1" x14ac:dyDescent="0.15"/>
    <row r="32" spans="1:15" ht="30" customHeight="1" x14ac:dyDescent="0.15"/>
    <row r="33" ht="30" customHeight="1" x14ac:dyDescent="0.15"/>
    <row r="34" ht="30" customHeight="1" x14ac:dyDescent="0.15"/>
  </sheetData>
  <phoneticPr fontId="19" type="noConversion"/>
  <pageMargins left="0.75" right="0.75" top="1" bottom="1" header="0.5" footer="0.5"/>
  <pageSetup scale="7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6"/>
  <sheetViews>
    <sheetView showRuler="0" workbookViewId="0">
      <selection activeCell="Q14" sqref="Q14"/>
    </sheetView>
  </sheetViews>
  <sheetFormatPr baseColWidth="10" defaultColWidth="8.83203125" defaultRowHeight="13" x14ac:dyDescent="0.15"/>
  <cols>
    <col min="1" max="16" width="5.6640625" style="25" customWidth="1"/>
    <col min="17" max="17" width="23" style="25" customWidth="1"/>
    <col min="18" max="20" width="5.6640625" style="25" customWidth="1"/>
    <col min="21" max="16384" width="8.83203125" style="25"/>
  </cols>
  <sheetData>
    <row r="1" spans="1:17" ht="14" thickBot="1" x14ac:dyDescent="0.2">
      <c r="A1" s="26" t="s">
        <v>85</v>
      </c>
      <c r="B1" s="27"/>
      <c r="C1" s="27"/>
      <c r="D1" s="27" t="s">
        <v>98</v>
      </c>
      <c r="E1" s="27"/>
      <c r="F1" s="27"/>
      <c r="G1" s="27"/>
      <c r="H1" s="27"/>
      <c r="I1" s="27"/>
      <c r="J1" s="27"/>
      <c r="K1" s="27"/>
      <c r="L1" s="27" t="s">
        <v>175</v>
      </c>
      <c r="M1" s="27"/>
      <c r="N1" s="27"/>
      <c r="O1" s="28"/>
    </row>
    <row r="2" spans="1:17" ht="30" customHeight="1" thickTop="1" thickBot="1" x14ac:dyDescent="0.2">
      <c r="A2" s="29"/>
      <c r="B2" s="30" t="s">
        <v>86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19</v>
      </c>
      <c r="O2" s="32"/>
      <c r="Q2" s="50" t="s">
        <v>91</v>
      </c>
    </row>
    <row r="3" spans="1:17" ht="30" customHeight="1" thickTop="1" thickBot="1" x14ac:dyDescent="0.2">
      <c r="A3" s="33" t="s">
        <v>87</v>
      </c>
      <c r="B3" s="29" t="s">
        <v>88</v>
      </c>
      <c r="C3" s="34">
        <v>0</v>
      </c>
      <c r="D3" s="35">
        <f>C2</f>
        <v>1</v>
      </c>
      <c r="E3" s="35">
        <f t="shared" ref="E3:M3" si="0">D2</f>
        <v>2</v>
      </c>
      <c r="F3" s="35">
        <f t="shared" si="0"/>
        <v>3</v>
      </c>
      <c r="G3" s="35">
        <f t="shared" si="0"/>
        <v>4</v>
      </c>
      <c r="H3" s="35">
        <f t="shared" si="0"/>
        <v>5</v>
      </c>
      <c r="I3" s="35">
        <f t="shared" si="0"/>
        <v>6</v>
      </c>
      <c r="J3" s="35">
        <f t="shared" si="0"/>
        <v>7</v>
      </c>
      <c r="K3" s="35">
        <f t="shared" si="0"/>
        <v>8</v>
      </c>
      <c r="L3" s="35">
        <f t="shared" si="0"/>
        <v>9</v>
      </c>
      <c r="M3" s="35">
        <f t="shared" si="0"/>
        <v>10</v>
      </c>
      <c r="N3" s="35">
        <f>M2</f>
        <v>11</v>
      </c>
      <c r="O3" s="32" t="s">
        <v>88</v>
      </c>
      <c r="Q3" s="51"/>
    </row>
    <row r="4" spans="1:17" ht="30" customHeight="1" thickTop="1" x14ac:dyDescent="0.15">
      <c r="A4" s="36">
        <v>1</v>
      </c>
      <c r="B4" s="32">
        <v>0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>
        <v>0</v>
      </c>
      <c r="Q4" s="52" t="s">
        <v>1</v>
      </c>
    </row>
    <row r="5" spans="1:17" ht="30" customHeight="1" x14ac:dyDescent="0.15">
      <c r="A5" s="36">
        <v>2</v>
      </c>
      <c r="B5" s="40">
        <f>A4</f>
        <v>1</v>
      </c>
      <c r="C5" s="41"/>
      <c r="D5" s="62" t="s">
        <v>60</v>
      </c>
      <c r="E5" s="62" t="s">
        <v>60</v>
      </c>
      <c r="F5" s="62" t="s">
        <v>63</v>
      </c>
      <c r="G5" s="62" t="s">
        <v>63</v>
      </c>
      <c r="H5" s="62" t="s">
        <v>65</v>
      </c>
      <c r="I5" s="62" t="s">
        <v>65</v>
      </c>
      <c r="J5" s="62" t="s">
        <v>65</v>
      </c>
      <c r="K5" s="62" t="s">
        <v>65</v>
      </c>
      <c r="L5" s="62" t="s">
        <v>66</v>
      </c>
      <c r="M5" s="62" t="s">
        <v>66</v>
      </c>
      <c r="N5" s="42"/>
      <c r="O5" s="44">
        <v>1</v>
      </c>
      <c r="Q5" s="53" t="s">
        <v>2</v>
      </c>
    </row>
    <row r="6" spans="1:17" ht="30" customHeight="1" x14ac:dyDescent="0.15">
      <c r="A6" s="36">
        <v>3</v>
      </c>
      <c r="B6" s="40">
        <f t="shared" ref="B6:B25" si="1">A5</f>
        <v>2</v>
      </c>
      <c r="C6" s="41"/>
      <c r="D6" s="62" t="s">
        <v>66</v>
      </c>
      <c r="E6" s="62" t="s">
        <v>66</v>
      </c>
      <c r="F6" s="62" t="s">
        <v>67</v>
      </c>
      <c r="G6" s="62" t="s">
        <v>67</v>
      </c>
      <c r="H6" s="62" t="s">
        <v>67</v>
      </c>
      <c r="I6" s="62" t="s">
        <v>67</v>
      </c>
      <c r="J6" s="62" t="s">
        <v>67</v>
      </c>
      <c r="K6" s="62" t="s">
        <v>67</v>
      </c>
      <c r="L6" s="62" t="s">
        <v>67</v>
      </c>
      <c r="M6" s="62" t="s">
        <v>67</v>
      </c>
      <c r="N6" s="42"/>
      <c r="O6" s="44">
        <v>2</v>
      </c>
      <c r="Q6" s="54" t="s">
        <v>95</v>
      </c>
    </row>
    <row r="7" spans="1:17" ht="30" customHeight="1" x14ac:dyDescent="0.15">
      <c r="A7" s="36">
        <v>4</v>
      </c>
      <c r="B7" s="40">
        <f t="shared" si="1"/>
        <v>3</v>
      </c>
      <c r="C7" s="41"/>
      <c r="D7" s="62" t="s">
        <v>73</v>
      </c>
      <c r="E7" s="62" t="s">
        <v>73</v>
      </c>
      <c r="F7" s="62" t="s">
        <v>73</v>
      </c>
      <c r="G7" s="62" t="s">
        <v>73</v>
      </c>
      <c r="H7" s="70" t="s">
        <v>59</v>
      </c>
      <c r="I7" s="70" t="s">
        <v>59</v>
      </c>
      <c r="J7" s="62" t="s">
        <v>82</v>
      </c>
      <c r="K7" s="62" t="s">
        <v>82</v>
      </c>
      <c r="L7" s="62" t="s">
        <v>83</v>
      </c>
      <c r="M7" s="62" t="s">
        <v>83</v>
      </c>
      <c r="N7" s="42"/>
      <c r="O7" s="44">
        <v>3</v>
      </c>
      <c r="Q7" s="55" t="s">
        <v>4</v>
      </c>
    </row>
    <row r="8" spans="1:17" ht="30" customHeight="1" x14ac:dyDescent="0.15">
      <c r="A8" s="36">
        <v>5</v>
      </c>
      <c r="B8" s="40">
        <f t="shared" si="1"/>
        <v>4</v>
      </c>
      <c r="C8" s="41"/>
      <c r="D8" s="71" t="s">
        <v>22</v>
      </c>
      <c r="E8" s="71" t="s">
        <v>22</v>
      </c>
      <c r="F8" s="63" t="s">
        <v>58</v>
      </c>
      <c r="G8" s="63" t="s">
        <v>58</v>
      </c>
      <c r="H8" s="63" t="s">
        <v>58</v>
      </c>
      <c r="I8" s="63" t="s">
        <v>58</v>
      </c>
      <c r="J8" s="63" t="s">
        <v>58</v>
      </c>
      <c r="K8" s="63" t="s">
        <v>58</v>
      </c>
      <c r="L8" s="63" t="s">
        <v>62</v>
      </c>
      <c r="M8" s="63" t="s">
        <v>62</v>
      </c>
      <c r="N8" s="42"/>
      <c r="O8" s="44">
        <v>4</v>
      </c>
      <c r="Q8" s="56" t="s">
        <v>5</v>
      </c>
    </row>
    <row r="9" spans="1:17" ht="30" customHeight="1" x14ac:dyDescent="0.15">
      <c r="A9" s="36">
        <v>6</v>
      </c>
      <c r="B9" s="40">
        <f t="shared" si="1"/>
        <v>5</v>
      </c>
      <c r="C9" s="41"/>
      <c r="D9" s="63" t="s">
        <v>63</v>
      </c>
      <c r="E9" s="63" t="s">
        <v>63</v>
      </c>
      <c r="F9" s="63" t="s">
        <v>63</v>
      </c>
      <c r="G9" s="63" t="s">
        <v>63</v>
      </c>
      <c r="H9" s="63" t="s">
        <v>64</v>
      </c>
      <c r="I9" s="63" t="s">
        <v>64</v>
      </c>
      <c r="J9" s="63" t="s">
        <v>64</v>
      </c>
      <c r="K9" s="63" t="s">
        <v>64</v>
      </c>
      <c r="L9" s="63" t="s">
        <v>67</v>
      </c>
      <c r="M9" s="63" t="s">
        <v>67</v>
      </c>
      <c r="N9" s="42"/>
      <c r="O9" s="44">
        <v>5</v>
      </c>
      <c r="Q9" s="57" t="s">
        <v>92</v>
      </c>
    </row>
    <row r="10" spans="1:17" ht="30" customHeight="1" x14ac:dyDescent="0.15">
      <c r="A10" s="36">
        <v>7</v>
      </c>
      <c r="B10" s="40">
        <f t="shared" si="1"/>
        <v>6</v>
      </c>
      <c r="C10" s="41"/>
      <c r="D10" s="63" t="s">
        <v>68</v>
      </c>
      <c r="E10" s="63" t="s">
        <v>68</v>
      </c>
      <c r="F10" s="63" t="s">
        <v>70</v>
      </c>
      <c r="G10" s="63" t="s">
        <v>70</v>
      </c>
      <c r="H10" s="63" t="s">
        <v>72</v>
      </c>
      <c r="I10" s="63" t="s">
        <v>72</v>
      </c>
      <c r="J10" s="63" t="s">
        <v>73</v>
      </c>
      <c r="K10" s="63" t="s">
        <v>73</v>
      </c>
      <c r="L10" s="63" t="s">
        <v>73</v>
      </c>
      <c r="M10" s="63" t="s">
        <v>73</v>
      </c>
      <c r="N10" s="42"/>
      <c r="O10" s="44">
        <v>6</v>
      </c>
      <c r="Q10" s="58" t="s">
        <v>93</v>
      </c>
    </row>
    <row r="11" spans="1:17" ht="30" customHeight="1" thickBot="1" x14ac:dyDescent="0.2">
      <c r="A11" s="36">
        <v>8</v>
      </c>
      <c r="B11" s="40">
        <f t="shared" si="1"/>
        <v>7</v>
      </c>
      <c r="C11" s="41"/>
      <c r="D11" s="72" t="s">
        <v>43</v>
      </c>
      <c r="E11" s="72" t="s">
        <v>43</v>
      </c>
      <c r="F11" s="63" t="s">
        <v>76</v>
      </c>
      <c r="G11" s="63" t="s">
        <v>76</v>
      </c>
      <c r="H11" s="63" t="s">
        <v>79</v>
      </c>
      <c r="I11" s="63" t="s">
        <v>79</v>
      </c>
      <c r="J11" s="63" t="s">
        <v>79</v>
      </c>
      <c r="K11" s="63" t="s">
        <v>79</v>
      </c>
      <c r="L11" s="63" t="s">
        <v>80</v>
      </c>
      <c r="M11" s="63" t="s">
        <v>80</v>
      </c>
      <c r="N11" s="42"/>
      <c r="O11" s="44">
        <v>7</v>
      </c>
      <c r="Q11" s="59" t="s">
        <v>94</v>
      </c>
    </row>
    <row r="12" spans="1:17" ht="30" customHeight="1" thickTop="1" x14ac:dyDescent="0.15">
      <c r="A12" s="36">
        <v>9</v>
      </c>
      <c r="B12" s="40">
        <f t="shared" si="1"/>
        <v>8</v>
      </c>
      <c r="C12" s="41"/>
      <c r="D12" s="63" t="s">
        <v>80</v>
      </c>
      <c r="E12" s="63" t="s">
        <v>80</v>
      </c>
      <c r="F12" s="63" t="s">
        <v>81</v>
      </c>
      <c r="G12" s="63" t="s">
        <v>81</v>
      </c>
      <c r="H12" s="63" t="s">
        <v>81</v>
      </c>
      <c r="I12" s="63" t="s">
        <v>81</v>
      </c>
      <c r="J12" s="63" t="s">
        <v>82</v>
      </c>
      <c r="K12" s="63" t="s">
        <v>82</v>
      </c>
      <c r="L12" s="63" t="s">
        <v>82</v>
      </c>
      <c r="M12" s="63" t="s">
        <v>82</v>
      </c>
      <c r="N12" s="42"/>
      <c r="O12" s="44">
        <v>8</v>
      </c>
    </row>
    <row r="13" spans="1:17" ht="30" customHeight="1" x14ac:dyDescent="0.2">
      <c r="A13" s="36">
        <v>10</v>
      </c>
      <c r="B13" s="40">
        <f t="shared" si="1"/>
        <v>9</v>
      </c>
      <c r="C13" s="41"/>
      <c r="D13" s="63" t="s">
        <v>82</v>
      </c>
      <c r="E13" s="63" t="s">
        <v>82</v>
      </c>
      <c r="F13" s="63" t="s">
        <v>69</v>
      </c>
      <c r="G13" s="63" t="s">
        <v>69</v>
      </c>
      <c r="H13" s="63" t="s">
        <v>69</v>
      </c>
      <c r="I13" s="63" t="s">
        <v>69</v>
      </c>
      <c r="J13" s="64" t="s">
        <v>60</v>
      </c>
      <c r="K13" s="64" t="s">
        <v>60</v>
      </c>
      <c r="L13" s="64" t="s">
        <v>60</v>
      </c>
      <c r="M13" s="64" t="s">
        <v>60</v>
      </c>
      <c r="N13" s="42"/>
      <c r="O13" s="44">
        <v>9</v>
      </c>
      <c r="Q13" s="81" t="s">
        <v>174</v>
      </c>
    </row>
    <row r="14" spans="1:17" ht="30" customHeight="1" x14ac:dyDescent="0.2">
      <c r="A14" s="36">
        <v>11</v>
      </c>
      <c r="B14" s="40">
        <f t="shared" si="1"/>
        <v>10</v>
      </c>
      <c r="C14" s="41"/>
      <c r="D14" s="64" t="s">
        <v>60</v>
      </c>
      <c r="E14" s="64" t="s">
        <v>60</v>
      </c>
      <c r="F14" s="64" t="s">
        <v>61</v>
      </c>
      <c r="G14" s="64" t="s">
        <v>61</v>
      </c>
      <c r="H14" s="64" t="s">
        <v>61</v>
      </c>
      <c r="I14" s="64" t="s">
        <v>61</v>
      </c>
      <c r="J14" s="64" t="s">
        <v>61</v>
      </c>
      <c r="K14" s="64" t="s">
        <v>61</v>
      </c>
      <c r="L14" s="64" t="s">
        <v>62</v>
      </c>
      <c r="M14" s="64" t="s">
        <v>62</v>
      </c>
      <c r="N14" s="42"/>
      <c r="O14" s="44">
        <v>10</v>
      </c>
      <c r="Q14" s="128" t="s">
        <v>173</v>
      </c>
    </row>
    <row r="15" spans="1:17" ht="30" customHeight="1" x14ac:dyDescent="0.15">
      <c r="A15" s="36">
        <v>12</v>
      </c>
      <c r="B15" s="40">
        <f t="shared" si="1"/>
        <v>11</v>
      </c>
      <c r="C15" s="41"/>
      <c r="D15" s="64" t="s">
        <v>62</v>
      </c>
      <c r="E15" s="64" t="s">
        <v>62</v>
      </c>
      <c r="F15" s="64" t="s">
        <v>63</v>
      </c>
      <c r="G15" s="64" t="s">
        <v>63</v>
      </c>
      <c r="H15" s="64" t="s">
        <v>63</v>
      </c>
      <c r="I15" s="64" t="s">
        <v>63</v>
      </c>
      <c r="J15" s="64" t="s">
        <v>64</v>
      </c>
      <c r="K15" s="64" t="s">
        <v>64</v>
      </c>
      <c r="L15" s="64" t="s">
        <v>64</v>
      </c>
      <c r="M15" s="64" t="s">
        <v>64</v>
      </c>
      <c r="N15" s="42"/>
      <c r="O15" s="44">
        <v>11</v>
      </c>
    </row>
    <row r="16" spans="1:17" ht="30" customHeight="1" x14ac:dyDescent="0.15">
      <c r="A16" s="36">
        <v>13</v>
      </c>
      <c r="B16" s="40">
        <f t="shared" si="1"/>
        <v>12</v>
      </c>
      <c r="C16" s="41"/>
      <c r="D16" s="64" t="s">
        <v>64</v>
      </c>
      <c r="E16" s="64" t="s">
        <v>64</v>
      </c>
      <c r="F16" s="64" t="s">
        <v>64</v>
      </c>
      <c r="G16" s="64" t="s">
        <v>64</v>
      </c>
      <c r="H16" s="73" t="s">
        <v>26</v>
      </c>
      <c r="I16" s="73" t="s">
        <v>26</v>
      </c>
      <c r="J16" s="73" t="s">
        <v>29</v>
      </c>
      <c r="K16" s="73" t="s">
        <v>29</v>
      </c>
      <c r="L16" s="64" t="s">
        <v>66</v>
      </c>
      <c r="M16" s="64" t="s">
        <v>66</v>
      </c>
      <c r="N16" s="42"/>
      <c r="O16" s="44">
        <v>12</v>
      </c>
    </row>
    <row r="17" spans="1:15" ht="30" customHeight="1" x14ac:dyDescent="0.15">
      <c r="A17" s="36">
        <v>14</v>
      </c>
      <c r="B17" s="40">
        <f t="shared" si="1"/>
        <v>13</v>
      </c>
      <c r="C17" s="41"/>
      <c r="D17" s="64" t="s">
        <v>66</v>
      </c>
      <c r="E17" s="64" t="s">
        <v>66</v>
      </c>
      <c r="F17" s="64" t="s">
        <v>66</v>
      </c>
      <c r="G17" s="64" t="s">
        <v>66</v>
      </c>
      <c r="H17" s="64" t="s">
        <v>67</v>
      </c>
      <c r="I17" s="64" t="s">
        <v>67</v>
      </c>
      <c r="J17" s="64" t="s">
        <v>67</v>
      </c>
      <c r="K17" s="64" t="s">
        <v>67</v>
      </c>
      <c r="L17" s="64" t="s">
        <v>67</v>
      </c>
      <c r="M17" s="64" t="s">
        <v>67</v>
      </c>
      <c r="N17" s="45"/>
      <c r="O17" s="44">
        <v>13</v>
      </c>
    </row>
    <row r="18" spans="1:15" ht="30" customHeight="1" x14ac:dyDescent="0.15">
      <c r="A18" s="36">
        <v>15</v>
      </c>
      <c r="B18" s="40">
        <f t="shared" si="1"/>
        <v>14</v>
      </c>
      <c r="C18" s="41"/>
      <c r="D18" s="64" t="s">
        <v>69</v>
      </c>
      <c r="E18" s="64" t="s">
        <v>69</v>
      </c>
      <c r="F18" s="64" t="s">
        <v>70</v>
      </c>
      <c r="G18" s="64" t="s">
        <v>70</v>
      </c>
      <c r="H18" s="64" t="s">
        <v>70</v>
      </c>
      <c r="I18" s="64" t="s">
        <v>70</v>
      </c>
      <c r="J18" s="64" t="s">
        <v>72</v>
      </c>
      <c r="K18" s="64" t="s">
        <v>72</v>
      </c>
      <c r="L18" s="64" t="s">
        <v>73</v>
      </c>
      <c r="M18" s="64" t="s">
        <v>73</v>
      </c>
      <c r="N18" s="42"/>
      <c r="O18" s="44">
        <v>14</v>
      </c>
    </row>
    <row r="19" spans="1:15" ht="30" customHeight="1" x14ac:dyDescent="0.15">
      <c r="A19" s="36">
        <v>16</v>
      </c>
      <c r="B19" s="40">
        <f t="shared" si="1"/>
        <v>15</v>
      </c>
      <c r="C19" s="41"/>
      <c r="D19" s="64" t="s">
        <v>76</v>
      </c>
      <c r="E19" s="64" t="s">
        <v>76</v>
      </c>
      <c r="F19" s="64" t="s">
        <v>79</v>
      </c>
      <c r="G19" s="64" t="s">
        <v>79</v>
      </c>
      <c r="H19" s="64" t="s">
        <v>79</v>
      </c>
      <c r="I19" s="64" t="s">
        <v>79</v>
      </c>
      <c r="J19" s="64" t="s">
        <v>80</v>
      </c>
      <c r="K19" s="64" t="s">
        <v>80</v>
      </c>
      <c r="L19" s="64" t="s">
        <v>80</v>
      </c>
      <c r="M19" s="64" t="s">
        <v>80</v>
      </c>
      <c r="N19" s="42"/>
      <c r="O19" s="44">
        <v>15</v>
      </c>
    </row>
    <row r="20" spans="1:15" ht="30" customHeight="1" x14ac:dyDescent="0.15">
      <c r="A20" s="36">
        <v>17</v>
      </c>
      <c r="B20" s="40">
        <f t="shared" si="1"/>
        <v>16</v>
      </c>
      <c r="C20" s="41"/>
      <c r="D20" s="64" t="s">
        <v>80</v>
      </c>
      <c r="E20" s="64" t="s">
        <v>80</v>
      </c>
      <c r="F20" s="64" t="s">
        <v>80</v>
      </c>
      <c r="G20" s="64" t="s">
        <v>80</v>
      </c>
      <c r="H20" s="64" t="s">
        <v>81</v>
      </c>
      <c r="I20" s="64" t="s">
        <v>81</v>
      </c>
      <c r="J20" s="65" t="s">
        <v>63</v>
      </c>
      <c r="K20" s="65" t="s">
        <v>63</v>
      </c>
      <c r="L20" s="65" t="s">
        <v>68</v>
      </c>
      <c r="M20" s="65" t="s">
        <v>68</v>
      </c>
      <c r="N20" s="42"/>
      <c r="O20" s="44">
        <v>16</v>
      </c>
    </row>
    <row r="21" spans="1:15" ht="30" customHeight="1" x14ac:dyDescent="0.15">
      <c r="A21" s="36">
        <v>18</v>
      </c>
      <c r="B21" s="40">
        <f t="shared" si="1"/>
        <v>17</v>
      </c>
      <c r="C21" s="41"/>
      <c r="D21" s="65" t="s">
        <v>56</v>
      </c>
      <c r="E21" s="65" t="s">
        <v>56</v>
      </c>
      <c r="F21" s="65" t="s">
        <v>57</v>
      </c>
      <c r="G21" s="65" t="s">
        <v>57</v>
      </c>
      <c r="H21" s="65" t="s">
        <v>60</v>
      </c>
      <c r="I21" s="65" t="s">
        <v>60</v>
      </c>
      <c r="J21" s="65" t="s">
        <v>60</v>
      </c>
      <c r="K21" s="65" t="s">
        <v>60</v>
      </c>
      <c r="L21" s="65" t="s">
        <v>65</v>
      </c>
      <c r="M21" s="65" t="s">
        <v>65</v>
      </c>
      <c r="N21" s="42"/>
      <c r="O21" s="44">
        <v>17</v>
      </c>
    </row>
    <row r="22" spans="1:15" ht="30" customHeight="1" x14ac:dyDescent="0.15">
      <c r="A22" s="36">
        <v>19</v>
      </c>
      <c r="B22" s="40">
        <f t="shared" si="1"/>
        <v>18</v>
      </c>
      <c r="C22" s="46"/>
      <c r="D22" s="65" t="s">
        <v>62</v>
      </c>
      <c r="E22" s="65" t="s">
        <v>62</v>
      </c>
      <c r="F22" s="65" t="s">
        <v>62</v>
      </c>
      <c r="G22" s="65" t="s">
        <v>62</v>
      </c>
      <c r="H22" s="65" t="s">
        <v>61</v>
      </c>
      <c r="I22" s="65" t="s">
        <v>61</v>
      </c>
      <c r="J22" s="65" t="s">
        <v>71</v>
      </c>
      <c r="K22" s="65" t="s">
        <v>71</v>
      </c>
      <c r="L22" s="65" t="s">
        <v>71</v>
      </c>
      <c r="M22" s="65" t="s">
        <v>71</v>
      </c>
      <c r="N22" s="42"/>
      <c r="O22" s="44">
        <v>18</v>
      </c>
    </row>
    <row r="23" spans="1:15" ht="30" customHeight="1" x14ac:dyDescent="0.15">
      <c r="A23" s="36">
        <v>20</v>
      </c>
      <c r="B23" s="40">
        <f t="shared" si="1"/>
        <v>19</v>
      </c>
      <c r="C23" s="41"/>
      <c r="D23" s="65" t="s">
        <v>74</v>
      </c>
      <c r="E23" s="65" t="s">
        <v>74</v>
      </c>
      <c r="F23" s="65" t="s">
        <v>77</v>
      </c>
      <c r="G23" s="65" t="s">
        <v>77</v>
      </c>
      <c r="H23" s="65" t="s">
        <v>78</v>
      </c>
      <c r="I23" s="65" t="s">
        <v>78</v>
      </c>
      <c r="J23" s="65" t="s">
        <v>75</v>
      </c>
      <c r="K23" s="65" t="s">
        <v>75</v>
      </c>
      <c r="L23" s="66" t="s">
        <v>36</v>
      </c>
      <c r="M23" s="66" t="s">
        <v>36</v>
      </c>
      <c r="N23" s="42"/>
      <c r="O23" s="44">
        <v>19</v>
      </c>
    </row>
    <row r="24" spans="1:15" ht="30" customHeight="1" x14ac:dyDescent="0.15">
      <c r="A24" s="36">
        <v>21</v>
      </c>
      <c r="B24" s="40">
        <f t="shared" si="1"/>
        <v>20</v>
      </c>
      <c r="C24" s="41"/>
      <c r="D24" s="66" t="s">
        <v>36</v>
      </c>
      <c r="E24" s="66" t="s">
        <v>36</v>
      </c>
      <c r="F24" s="66" t="s">
        <v>44</v>
      </c>
      <c r="G24" s="66" t="s">
        <v>44</v>
      </c>
      <c r="H24" s="66" t="s">
        <v>44</v>
      </c>
      <c r="I24" s="66" t="s">
        <v>44</v>
      </c>
      <c r="J24" s="66" t="s">
        <v>44</v>
      </c>
      <c r="K24" s="66" t="s">
        <v>44</v>
      </c>
      <c r="L24" s="67" t="s">
        <v>90</v>
      </c>
      <c r="M24" s="67" t="s">
        <v>90</v>
      </c>
      <c r="N24" s="42"/>
      <c r="O24" s="44">
        <v>20</v>
      </c>
    </row>
    <row r="25" spans="1:15" ht="30" customHeight="1" x14ac:dyDescent="0.15">
      <c r="A25" s="36">
        <v>22</v>
      </c>
      <c r="B25" s="40">
        <f t="shared" si="1"/>
        <v>21</v>
      </c>
      <c r="C25" s="41"/>
      <c r="D25" s="67" t="s">
        <v>90</v>
      </c>
      <c r="E25" s="67" t="s">
        <v>90</v>
      </c>
      <c r="F25" s="67" t="s">
        <v>90</v>
      </c>
      <c r="G25" s="67" t="s">
        <v>90</v>
      </c>
      <c r="H25" s="67" t="s">
        <v>90</v>
      </c>
      <c r="I25" s="67" t="s">
        <v>90</v>
      </c>
      <c r="J25" s="67" t="s">
        <v>90</v>
      </c>
      <c r="K25" s="67" t="s">
        <v>90</v>
      </c>
      <c r="L25" s="67" t="s">
        <v>90</v>
      </c>
      <c r="M25" s="67" t="s">
        <v>90</v>
      </c>
      <c r="N25" s="43"/>
      <c r="O25" s="44">
        <v>21</v>
      </c>
    </row>
    <row r="26" spans="1:15" ht="30" customHeight="1" x14ac:dyDescent="0.15">
      <c r="A26" s="36">
        <v>23</v>
      </c>
      <c r="B26" s="40">
        <f>A25</f>
        <v>22</v>
      </c>
      <c r="C26" s="41"/>
      <c r="D26" s="67" t="s">
        <v>90</v>
      </c>
      <c r="E26" s="67" t="s">
        <v>90</v>
      </c>
      <c r="F26" s="67" t="s">
        <v>90</v>
      </c>
      <c r="G26" s="67" t="s">
        <v>90</v>
      </c>
      <c r="H26" s="67" t="s">
        <v>90</v>
      </c>
      <c r="I26" s="67" t="s">
        <v>90</v>
      </c>
      <c r="J26" s="67" t="s">
        <v>90</v>
      </c>
      <c r="K26" s="67" t="s">
        <v>90</v>
      </c>
      <c r="L26" s="67" t="s">
        <v>90</v>
      </c>
      <c r="M26" s="67" t="s">
        <v>90</v>
      </c>
      <c r="N26" s="43"/>
      <c r="O26" s="44">
        <v>22</v>
      </c>
    </row>
    <row r="27" spans="1:15" ht="30" customHeight="1" x14ac:dyDescent="0.15">
      <c r="A27" s="36">
        <v>24</v>
      </c>
      <c r="B27" s="40">
        <f>A26</f>
        <v>23</v>
      </c>
      <c r="C27" s="41"/>
      <c r="D27" s="67" t="s">
        <v>90</v>
      </c>
      <c r="E27" s="67" t="s">
        <v>90</v>
      </c>
      <c r="F27" s="68"/>
      <c r="G27" s="68"/>
      <c r="H27" s="68"/>
      <c r="I27" s="68"/>
      <c r="J27" s="68"/>
      <c r="K27" s="68"/>
      <c r="L27" s="68"/>
      <c r="M27" s="68"/>
      <c r="N27" s="43"/>
      <c r="O27" s="44">
        <v>23</v>
      </c>
    </row>
    <row r="28" spans="1:15" s="47" customFormat="1" ht="30" customHeight="1" x14ac:dyDescent="0.15">
      <c r="A28" s="36">
        <v>25</v>
      </c>
      <c r="B28" s="40">
        <f t="shared" ref="B28:B29" si="2">A27</f>
        <v>24</v>
      </c>
      <c r="C28" s="41"/>
      <c r="D28" s="69" t="s">
        <v>96</v>
      </c>
      <c r="E28" s="69" t="s">
        <v>96</v>
      </c>
      <c r="F28" s="69" t="s">
        <v>96</v>
      </c>
      <c r="G28" s="69" t="s">
        <v>96</v>
      </c>
      <c r="H28" s="68"/>
      <c r="I28" s="68"/>
      <c r="J28" s="68"/>
      <c r="K28" s="68"/>
      <c r="L28" s="68"/>
      <c r="M28" s="68"/>
      <c r="N28" s="43"/>
      <c r="O28" s="44">
        <v>24</v>
      </c>
    </row>
    <row r="29" spans="1:15" ht="30" customHeight="1" thickBot="1" x14ac:dyDescent="0.2">
      <c r="A29" s="36">
        <v>26</v>
      </c>
      <c r="B29" s="40">
        <f t="shared" si="2"/>
        <v>25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4">
        <v>25</v>
      </c>
    </row>
    <row r="30" spans="1:15" ht="30" customHeight="1" thickTop="1" x14ac:dyDescent="0.15">
      <c r="A30" s="32"/>
      <c r="B30" s="32" t="s">
        <v>88</v>
      </c>
      <c r="C30" s="32">
        <v>0</v>
      </c>
      <c r="D30" s="40">
        <v>1</v>
      </c>
      <c r="E30" s="40">
        <v>2</v>
      </c>
      <c r="F30" s="40">
        <v>3</v>
      </c>
      <c r="G30" s="40">
        <v>4</v>
      </c>
      <c r="H30" s="40">
        <v>5</v>
      </c>
      <c r="I30" s="40">
        <v>6</v>
      </c>
      <c r="J30" s="40">
        <v>7</v>
      </c>
      <c r="K30" s="40">
        <v>8</v>
      </c>
      <c r="L30" s="40">
        <v>9</v>
      </c>
      <c r="M30" s="40">
        <v>10</v>
      </c>
      <c r="N30" s="40">
        <v>11</v>
      </c>
      <c r="O30" s="32" t="s">
        <v>88</v>
      </c>
    </row>
    <row r="31" spans="1:15" ht="30" customHeight="1" x14ac:dyDescent="0.15"/>
    <row r="32" spans="1:15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phoneticPr fontId="19" type="noConversion"/>
  <pageMargins left="0.75" right="0.75" top="1" bottom="1" header="0.5" footer="0.5"/>
  <pageSetup scale="7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9"/>
  <sheetViews>
    <sheetView showRuler="0" workbookViewId="0">
      <selection activeCell="A3" sqref="A3"/>
    </sheetView>
  </sheetViews>
  <sheetFormatPr baseColWidth="10" defaultColWidth="8.83203125" defaultRowHeight="13" x14ac:dyDescent="0.15"/>
  <cols>
    <col min="1" max="2" width="8.33203125" style="25" customWidth="1"/>
    <col min="3" max="9" width="9.83203125" style="25" customWidth="1"/>
    <col min="10" max="11" width="8.33203125" style="25" customWidth="1"/>
    <col min="12" max="12" width="14.33203125" style="25" bestFit="1" customWidth="1"/>
    <col min="13" max="16384" width="8.83203125" style="25"/>
  </cols>
  <sheetData>
    <row r="1" spans="1:13" ht="16" x14ac:dyDescent="0.2">
      <c r="A1" t="s">
        <v>159</v>
      </c>
      <c r="B1"/>
      <c r="C1"/>
      <c r="D1"/>
      <c r="E1"/>
      <c r="F1"/>
      <c r="G1"/>
      <c r="H1"/>
      <c r="I1"/>
      <c r="J1"/>
      <c r="K1"/>
    </row>
    <row r="2" spans="1:13" ht="16" x14ac:dyDescent="0.2">
      <c r="A2" s="26" t="s">
        <v>85</v>
      </c>
      <c r="B2" s="27"/>
      <c r="C2" s="27"/>
      <c r="D2" s="27" t="s">
        <v>158</v>
      </c>
      <c r="E2" s="113"/>
      <c r="F2" s="113"/>
      <c r="G2" s="113"/>
      <c r="H2" s="113"/>
      <c r="I2" s="113"/>
      <c r="J2" s="113"/>
      <c r="K2" s="114"/>
    </row>
    <row r="3" spans="1:13" ht="59" customHeight="1" x14ac:dyDescent="0.15">
      <c r="A3" s="29"/>
      <c r="B3" s="30" t="s">
        <v>86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2"/>
      <c r="L3" s="82"/>
      <c r="M3" s="82"/>
    </row>
    <row r="4" spans="1:13" ht="59" customHeight="1" thickBot="1" x14ac:dyDescent="0.2">
      <c r="A4" s="33" t="s">
        <v>87</v>
      </c>
      <c r="B4" s="29" t="s">
        <v>88</v>
      </c>
      <c r="C4" s="34">
        <v>0</v>
      </c>
      <c r="D4" s="34">
        <v>2.5</v>
      </c>
      <c r="E4" s="34">
        <v>5</v>
      </c>
      <c r="F4" s="34">
        <v>7.5</v>
      </c>
      <c r="G4" s="34">
        <v>10</v>
      </c>
      <c r="H4" s="34">
        <v>12.5</v>
      </c>
      <c r="I4" s="34">
        <v>15</v>
      </c>
      <c r="J4" s="34">
        <v>17.5</v>
      </c>
      <c r="K4" s="29" t="s">
        <v>88</v>
      </c>
      <c r="L4" s="83"/>
      <c r="M4" s="83"/>
    </row>
    <row r="5" spans="1:13" ht="59" customHeight="1" thickTop="1" x14ac:dyDescent="0.15">
      <c r="A5" s="110">
        <v>1</v>
      </c>
      <c r="B5" s="108">
        <v>0</v>
      </c>
      <c r="C5" s="115" t="s">
        <v>99</v>
      </c>
      <c r="D5" s="116" t="s">
        <v>99</v>
      </c>
      <c r="E5" s="116" t="s">
        <v>99</v>
      </c>
      <c r="F5" s="116" t="s">
        <v>99</v>
      </c>
      <c r="G5" s="116" t="s">
        <v>99</v>
      </c>
      <c r="H5" s="116" t="s">
        <v>99</v>
      </c>
      <c r="I5" s="116" t="s">
        <v>99</v>
      </c>
      <c r="J5" s="117"/>
      <c r="K5" s="108">
        <v>0</v>
      </c>
      <c r="L5" s="83"/>
      <c r="M5" s="83"/>
    </row>
    <row r="6" spans="1:13" ht="59" customHeight="1" x14ac:dyDescent="0.15">
      <c r="A6" s="110">
        <v>2</v>
      </c>
      <c r="B6" s="109">
        <v>2.5</v>
      </c>
      <c r="C6" s="118"/>
      <c r="D6" s="83"/>
      <c r="E6" s="83"/>
      <c r="F6" s="83"/>
      <c r="G6" s="83"/>
      <c r="H6" s="83"/>
      <c r="I6" s="83"/>
      <c r="J6" s="119"/>
      <c r="K6" s="109">
        <v>2.5</v>
      </c>
      <c r="L6" s="83"/>
      <c r="M6" s="83"/>
    </row>
    <row r="7" spans="1:13" ht="59" customHeight="1" x14ac:dyDescent="0.15">
      <c r="A7" s="110">
        <v>3</v>
      </c>
      <c r="B7" s="109">
        <v>5</v>
      </c>
      <c r="C7" s="120" t="s">
        <v>100</v>
      </c>
      <c r="D7" s="111" t="s">
        <v>100</v>
      </c>
      <c r="E7" s="111" t="s">
        <v>100</v>
      </c>
      <c r="F7" s="111" t="s">
        <v>100</v>
      </c>
      <c r="G7" s="111" t="s">
        <v>100</v>
      </c>
      <c r="H7" s="111" t="s">
        <v>100</v>
      </c>
      <c r="I7" s="111" t="s">
        <v>100</v>
      </c>
      <c r="J7" s="119"/>
      <c r="K7" s="109">
        <v>5</v>
      </c>
      <c r="L7" s="83"/>
      <c r="M7" s="83"/>
    </row>
    <row r="8" spans="1:13" ht="59" customHeight="1" x14ac:dyDescent="0.15">
      <c r="A8" s="110">
        <v>4</v>
      </c>
      <c r="B8" s="109">
        <v>7.5</v>
      </c>
      <c r="C8" s="118"/>
      <c r="D8" s="83"/>
      <c r="E8" s="83"/>
      <c r="F8" s="83"/>
      <c r="G8" s="83"/>
      <c r="H8" s="83"/>
      <c r="I8" s="83"/>
      <c r="J8" s="119"/>
      <c r="K8" s="109">
        <v>7.5</v>
      </c>
      <c r="L8" s="83"/>
      <c r="M8" s="83"/>
    </row>
    <row r="9" spans="1:13" ht="59" customHeight="1" x14ac:dyDescent="0.15">
      <c r="A9" s="110">
        <v>5</v>
      </c>
      <c r="B9" s="109">
        <v>10</v>
      </c>
      <c r="C9" s="121" t="s">
        <v>101</v>
      </c>
      <c r="D9" s="112" t="s">
        <v>101</v>
      </c>
      <c r="E9" s="112" t="s">
        <v>101</v>
      </c>
      <c r="F9" s="112" t="s">
        <v>101</v>
      </c>
      <c r="G9" s="112" t="s">
        <v>101</v>
      </c>
      <c r="H9" s="112" t="s">
        <v>101</v>
      </c>
      <c r="I9" s="112" t="s">
        <v>101</v>
      </c>
      <c r="J9" s="122"/>
      <c r="K9" s="109">
        <v>10</v>
      </c>
      <c r="L9" s="84"/>
      <c r="M9" s="85"/>
    </row>
    <row r="10" spans="1:13" ht="59" customHeight="1" x14ac:dyDescent="0.15">
      <c r="A10" s="110">
        <v>6</v>
      </c>
      <c r="B10" s="109">
        <v>12.5</v>
      </c>
      <c r="C10" s="118"/>
      <c r="D10" s="83"/>
      <c r="E10" s="83"/>
      <c r="F10" s="83"/>
      <c r="G10" s="83"/>
      <c r="H10" s="83"/>
      <c r="I10" s="83"/>
      <c r="J10" s="122"/>
      <c r="K10" s="109">
        <v>12.5</v>
      </c>
      <c r="L10" s="84"/>
      <c r="M10" s="85"/>
    </row>
    <row r="11" spans="1:13" ht="59" customHeight="1" thickBot="1" x14ac:dyDescent="0.2">
      <c r="A11" s="110">
        <v>7</v>
      </c>
      <c r="B11" s="109">
        <v>15</v>
      </c>
      <c r="C11" s="123" t="s">
        <v>102</v>
      </c>
      <c r="D11" s="124" t="s">
        <v>102</v>
      </c>
      <c r="E11" s="124" t="s">
        <v>102</v>
      </c>
      <c r="F11" s="124" t="s">
        <v>102</v>
      </c>
      <c r="G11" s="125"/>
      <c r="H11" s="125"/>
      <c r="I11" s="126"/>
      <c r="J11" s="127"/>
      <c r="K11" s="109">
        <v>15</v>
      </c>
      <c r="L11" s="85"/>
      <c r="M11" s="85"/>
    </row>
    <row r="12" spans="1:13" ht="59" customHeight="1" thickTop="1" x14ac:dyDescent="0.15">
      <c r="A12" s="110">
        <v>8</v>
      </c>
      <c r="B12" s="29" t="s">
        <v>88</v>
      </c>
      <c r="C12" s="34">
        <v>0</v>
      </c>
      <c r="D12" s="34">
        <v>2.5</v>
      </c>
      <c r="E12" s="34">
        <v>5</v>
      </c>
      <c r="F12" s="34">
        <v>7.5</v>
      </c>
      <c r="G12" s="34">
        <v>10</v>
      </c>
      <c r="H12" s="34">
        <v>12.5</v>
      </c>
      <c r="I12" s="34">
        <v>15</v>
      </c>
      <c r="J12" s="34">
        <v>17.5</v>
      </c>
      <c r="K12" s="29" t="s">
        <v>88</v>
      </c>
    </row>
    <row r="13" spans="1:13" x14ac:dyDescent="0.15">
      <c r="A13" s="86"/>
      <c r="B13" s="87"/>
      <c r="C13" s="87"/>
      <c r="D13" s="87"/>
      <c r="E13" s="87"/>
      <c r="F13" s="88"/>
      <c r="G13" s="87"/>
    </row>
    <row r="14" spans="1:13" customFormat="1" ht="16" x14ac:dyDescent="0.2"/>
    <row r="15" spans="1:13" customFormat="1" ht="16" x14ac:dyDescent="0.2"/>
    <row r="16" spans="1:13" customFormat="1" ht="16" x14ac:dyDescent="0.2"/>
    <row r="17" customFormat="1" ht="16" x14ac:dyDescent="0.2"/>
    <row r="18" customFormat="1" ht="16" x14ac:dyDescent="0.2"/>
    <row r="19" customFormat="1" ht="16" x14ac:dyDescent="0.2"/>
    <row r="20" customFormat="1" ht="16" x14ac:dyDescent="0.2"/>
    <row r="21" customFormat="1" ht="16" x14ac:dyDescent="0.2"/>
    <row r="22" customFormat="1" ht="16" x14ac:dyDescent="0.2"/>
    <row r="23" customFormat="1" ht="16" x14ac:dyDescent="0.2"/>
    <row r="24" customFormat="1" ht="16" x14ac:dyDescent="0.2"/>
    <row r="25" customFormat="1" ht="16" x14ac:dyDescent="0.2"/>
    <row r="26" customFormat="1" ht="16" x14ac:dyDescent="0.2"/>
    <row r="27" customFormat="1" ht="16" x14ac:dyDescent="0.2"/>
    <row r="28" customFormat="1" ht="16" x14ac:dyDescent="0.2"/>
    <row r="29" customFormat="1" ht="16" x14ac:dyDescent="0.2"/>
  </sheetData>
  <phoneticPr fontId="19" type="noConversion"/>
  <pageMargins left="0.75" right="0.75" top="1" bottom="1" header="0.5" footer="0.5"/>
  <pageSetup scale="8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9"/>
  <sheetViews>
    <sheetView showRuler="0" workbookViewId="0">
      <selection activeCell="X3" sqref="X3:Y3"/>
    </sheetView>
  </sheetViews>
  <sheetFormatPr baseColWidth="10" defaultColWidth="8.83203125" defaultRowHeight="13" x14ac:dyDescent="0.15"/>
  <cols>
    <col min="1" max="23" width="5.6640625" style="25" customWidth="1"/>
    <col min="24" max="24" width="6.1640625" style="25" bestFit="1" customWidth="1"/>
    <col min="25" max="25" width="15.33203125" style="25" bestFit="1" customWidth="1"/>
    <col min="26" max="27" width="5.6640625" style="25" customWidth="1"/>
    <col min="28" max="16384" width="8.83203125" style="25"/>
  </cols>
  <sheetData>
    <row r="1" spans="1:25" x14ac:dyDescent="0.15">
      <c r="A1" s="89" t="s">
        <v>103</v>
      </c>
      <c r="D1" s="25" t="s">
        <v>104</v>
      </c>
    </row>
    <row r="2" spans="1:25" x14ac:dyDescent="0.15">
      <c r="A2" s="26" t="s">
        <v>85</v>
      </c>
      <c r="B2" s="27"/>
      <c r="C2" s="27"/>
      <c r="D2" s="27" t="s">
        <v>105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1:25" ht="30" customHeight="1" x14ac:dyDescent="0.2">
      <c r="A3" s="29"/>
      <c r="B3" s="30" t="s">
        <v>86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2"/>
      <c r="X3" s="147" t="s">
        <v>91</v>
      </c>
      <c r="Y3" s="148"/>
    </row>
    <row r="4" spans="1:25" ht="30" customHeight="1" thickBot="1" x14ac:dyDescent="0.25">
      <c r="A4" s="33" t="s">
        <v>87</v>
      </c>
      <c r="B4" s="29" t="s">
        <v>88</v>
      </c>
      <c r="C4" s="34">
        <v>0</v>
      </c>
      <c r="D4" s="35">
        <f t="shared" ref="D4:U4" si="0">C3</f>
        <v>1</v>
      </c>
      <c r="E4" s="35">
        <f t="shared" si="0"/>
        <v>2</v>
      </c>
      <c r="F4" s="35">
        <f t="shared" si="0"/>
        <v>3</v>
      </c>
      <c r="G4" s="35">
        <f t="shared" si="0"/>
        <v>4</v>
      </c>
      <c r="H4" s="35">
        <f t="shared" si="0"/>
        <v>5</v>
      </c>
      <c r="I4" s="35">
        <f t="shared" si="0"/>
        <v>6</v>
      </c>
      <c r="J4" s="35">
        <f t="shared" si="0"/>
        <v>7</v>
      </c>
      <c r="K4" s="35">
        <f t="shared" si="0"/>
        <v>8</v>
      </c>
      <c r="L4" s="35">
        <f t="shared" si="0"/>
        <v>9</v>
      </c>
      <c r="M4" s="35">
        <f t="shared" si="0"/>
        <v>10</v>
      </c>
      <c r="N4" s="35">
        <f t="shared" si="0"/>
        <v>11</v>
      </c>
      <c r="O4" s="35">
        <f t="shared" si="0"/>
        <v>12</v>
      </c>
      <c r="P4" s="35">
        <f t="shared" si="0"/>
        <v>13</v>
      </c>
      <c r="Q4" s="35">
        <f t="shared" si="0"/>
        <v>14</v>
      </c>
      <c r="R4" s="35">
        <f t="shared" si="0"/>
        <v>15</v>
      </c>
      <c r="S4" s="35">
        <f t="shared" si="0"/>
        <v>16</v>
      </c>
      <c r="T4" s="35">
        <f t="shared" si="0"/>
        <v>17</v>
      </c>
      <c r="U4" s="35">
        <f t="shared" si="0"/>
        <v>18</v>
      </c>
      <c r="V4" s="32" t="s">
        <v>88</v>
      </c>
      <c r="X4" s="105" t="s">
        <v>138</v>
      </c>
      <c r="Y4" s="105" t="s">
        <v>110</v>
      </c>
    </row>
    <row r="5" spans="1:25" ht="30" customHeight="1" thickTop="1" x14ac:dyDescent="0.2">
      <c r="A5" s="36">
        <v>1</v>
      </c>
      <c r="B5" s="32">
        <v>0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39">
        <v>0</v>
      </c>
      <c r="X5" s="105" t="s">
        <v>156</v>
      </c>
      <c r="Y5" s="105" t="s">
        <v>112</v>
      </c>
    </row>
    <row r="6" spans="1:25" ht="30" customHeight="1" x14ac:dyDescent="0.2">
      <c r="A6" s="36">
        <v>2</v>
      </c>
      <c r="B6" s="40">
        <f t="shared" ref="B6:B32" si="1">A5</f>
        <v>1</v>
      </c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4"/>
      <c r="P6" s="94"/>
      <c r="Q6" s="94"/>
      <c r="R6" s="94"/>
      <c r="S6" s="94"/>
      <c r="T6" s="94"/>
      <c r="U6" s="94"/>
      <c r="V6" s="44">
        <v>1</v>
      </c>
      <c r="X6" s="105" t="s">
        <v>140</v>
      </c>
      <c r="Y6" s="105" t="s">
        <v>113</v>
      </c>
    </row>
    <row r="7" spans="1:25" ht="30" customHeight="1" x14ac:dyDescent="0.2">
      <c r="A7" s="36">
        <v>3</v>
      </c>
      <c r="B7" s="40">
        <f t="shared" si="1"/>
        <v>2</v>
      </c>
      <c r="C7" s="93"/>
      <c r="D7" s="94"/>
      <c r="E7" s="94"/>
      <c r="F7" s="81"/>
      <c r="G7" s="81"/>
      <c r="H7" s="8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44">
        <v>2</v>
      </c>
      <c r="X7" s="105" t="s">
        <v>154</v>
      </c>
      <c r="Y7" s="105" t="s">
        <v>115</v>
      </c>
    </row>
    <row r="8" spans="1:25" ht="30" customHeight="1" x14ac:dyDescent="0.2">
      <c r="A8" s="36">
        <v>4</v>
      </c>
      <c r="B8" s="40">
        <f t="shared" si="1"/>
        <v>3</v>
      </c>
      <c r="C8" s="93"/>
      <c r="D8" s="94"/>
      <c r="E8" s="94"/>
      <c r="F8" s="81"/>
      <c r="G8" s="81"/>
      <c r="H8" s="8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44">
        <v>3</v>
      </c>
      <c r="X8" s="105" t="s">
        <v>139</v>
      </c>
      <c r="Y8" s="105" t="s">
        <v>116</v>
      </c>
    </row>
    <row r="9" spans="1:25" ht="30" customHeight="1" x14ac:dyDescent="0.2">
      <c r="A9" s="36">
        <v>5</v>
      </c>
      <c r="B9" s="40">
        <f t="shared" si="1"/>
        <v>4</v>
      </c>
      <c r="C9" s="93"/>
      <c r="D9" s="94"/>
      <c r="E9" s="94"/>
      <c r="F9" s="81"/>
      <c r="G9" s="81"/>
      <c r="H9" s="81"/>
      <c r="I9" s="94" t="s">
        <v>138</v>
      </c>
      <c r="J9" s="94" t="s">
        <v>138</v>
      </c>
      <c r="K9" s="94" t="s">
        <v>138</v>
      </c>
      <c r="L9" s="94"/>
      <c r="M9" s="94" t="s">
        <v>147</v>
      </c>
      <c r="N9" s="94" t="s">
        <v>147</v>
      </c>
      <c r="O9" s="94" t="s">
        <v>147</v>
      </c>
      <c r="P9" s="94"/>
      <c r="Q9" s="94"/>
      <c r="R9" s="94"/>
      <c r="S9" s="94"/>
      <c r="T9" s="94"/>
      <c r="U9" s="94"/>
      <c r="V9" s="44">
        <v>4</v>
      </c>
      <c r="X9" s="105" t="s">
        <v>155</v>
      </c>
      <c r="Y9" s="105" t="s">
        <v>118</v>
      </c>
    </row>
    <row r="10" spans="1:25" ht="30" customHeight="1" x14ac:dyDescent="0.2">
      <c r="A10" s="36">
        <v>6</v>
      </c>
      <c r="B10" s="40">
        <f t="shared" si="1"/>
        <v>5</v>
      </c>
      <c r="C10" s="93"/>
      <c r="D10" s="94"/>
      <c r="E10" s="94"/>
      <c r="F10" s="81"/>
      <c r="G10" s="81"/>
      <c r="H10" s="81"/>
      <c r="I10" s="94" t="s">
        <v>139</v>
      </c>
      <c r="J10" s="94" t="s">
        <v>139</v>
      </c>
      <c r="K10" s="94" t="s">
        <v>139</v>
      </c>
      <c r="L10" s="94"/>
      <c r="M10" s="94" t="s">
        <v>148</v>
      </c>
      <c r="N10" s="94" t="s">
        <v>148</v>
      </c>
      <c r="O10" s="94" t="s">
        <v>148</v>
      </c>
      <c r="P10" s="94"/>
      <c r="Q10" s="94"/>
      <c r="R10" s="94"/>
      <c r="S10" s="94"/>
      <c r="T10" s="94"/>
      <c r="U10" s="94"/>
      <c r="V10" s="44">
        <v>5</v>
      </c>
      <c r="X10" s="105" t="s">
        <v>141</v>
      </c>
      <c r="Y10" s="105" t="s">
        <v>120</v>
      </c>
    </row>
    <row r="11" spans="1:25" ht="30" customHeight="1" x14ac:dyDescent="0.2">
      <c r="A11" s="36">
        <v>7</v>
      </c>
      <c r="B11" s="40">
        <f t="shared" si="1"/>
        <v>6</v>
      </c>
      <c r="C11" s="93"/>
      <c r="D11" s="94"/>
      <c r="E11" s="94"/>
      <c r="F11" s="81"/>
      <c r="G11" s="81"/>
      <c r="H11" s="81"/>
      <c r="I11" s="94" t="s">
        <v>140</v>
      </c>
      <c r="J11" s="94" t="s">
        <v>140</v>
      </c>
      <c r="K11" s="94" t="s">
        <v>140</v>
      </c>
      <c r="L11" s="94"/>
      <c r="M11" s="94" t="s">
        <v>149</v>
      </c>
      <c r="N11" s="94" t="s">
        <v>149</v>
      </c>
      <c r="O11" s="94" t="s">
        <v>149</v>
      </c>
      <c r="P11" s="94"/>
      <c r="Q11" s="94"/>
      <c r="R11" s="94"/>
      <c r="S11" s="94"/>
      <c r="T11" s="94"/>
      <c r="U11" s="94"/>
      <c r="V11" s="44">
        <v>6</v>
      </c>
      <c r="X11" s="105" t="s">
        <v>153</v>
      </c>
      <c r="Y11" s="105" t="s">
        <v>121</v>
      </c>
    </row>
    <row r="12" spans="1:25" ht="30" customHeight="1" x14ac:dyDescent="0.2">
      <c r="A12" s="36">
        <v>8</v>
      </c>
      <c r="B12" s="40">
        <f t="shared" si="1"/>
        <v>7</v>
      </c>
      <c r="C12" s="93"/>
      <c r="D12" s="94"/>
      <c r="E12" s="94"/>
      <c r="F12" s="81"/>
      <c r="G12" s="81"/>
      <c r="H12" s="81"/>
      <c r="I12" s="96" t="s">
        <v>141</v>
      </c>
      <c r="J12" s="96" t="s">
        <v>141</v>
      </c>
      <c r="K12" s="96" t="s">
        <v>141</v>
      </c>
      <c r="L12" s="97"/>
      <c r="M12" s="94" t="s">
        <v>150</v>
      </c>
      <c r="N12" s="94" t="s">
        <v>150</v>
      </c>
      <c r="O12" s="94" t="s">
        <v>150</v>
      </c>
      <c r="P12" s="94"/>
      <c r="Q12" s="94"/>
      <c r="R12" s="94"/>
      <c r="S12" s="94"/>
      <c r="T12" s="94"/>
      <c r="U12" s="94"/>
      <c r="V12" s="44">
        <v>7</v>
      </c>
      <c r="X12" s="105" t="s">
        <v>142</v>
      </c>
      <c r="Y12" s="105" t="s">
        <v>122</v>
      </c>
    </row>
    <row r="13" spans="1:25" ht="30" customHeight="1" x14ac:dyDescent="0.2">
      <c r="A13" s="36">
        <v>9</v>
      </c>
      <c r="B13" s="40">
        <f t="shared" si="1"/>
        <v>8</v>
      </c>
      <c r="C13" s="93"/>
      <c r="D13" s="94"/>
      <c r="E13" s="94"/>
      <c r="F13" s="81"/>
      <c r="G13" s="81"/>
      <c r="H13" s="81"/>
      <c r="I13" s="96" t="s">
        <v>142</v>
      </c>
      <c r="J13" s="96" t="s">
        <v>142</v>
      </c>
      <c r="K13" s="96" t="s">
        <v>142</v>
      </c>
      <c r="L13" s="97"/>
      <c r="M13" s="94" t="s">
        <v>151</v>
      </c>
      <c r="N13" s="94" t="s">
        <v>151</v>
      </c>
      <c r="O13" s="94" t="s">
        <v>151</v>
      </c>
      <c r="P13" s="94"/>
      <c r="Q13" s="94"/>
      <c r="R13" s="94"/>
      <c r="S13" s="94"/>
      <c r="T13" s="94"/>
      <c r="U13" s="94"/>
      <c r="V13" s="44">
        <v>8</v>
      </c>
      <c r="X13" s="105" t="s">
        <v>152</v>
      </c>
      <c r="Y13" s="105" t="s">
        <v>124</v>
      </c>
    </row>
    <row r="14" spans="1:25" ht="30" customHeight="1" x14ac:dyDescent="0.2">
      <c r="A14" s="36">
        <v>10</v>
      </c>
      <c r="B14" s="40">
        <f t="shared" si="1"/>
        <v>9</v>
      </c>
      <c r="C14" s="93"/>
      <c r="D14" s="94"/>
      <c r="E14" s="94"/>
      <c r="F14" s="94"/>
      <c r="G14" s="94"/>
      <c r="H14" s="94"/>
      <c r="I14" s="94" t="s">
        <v>137</v>
      </c>
      <c r="J14" s="94" t="s">
        <v>137</v>
      </c>
      <c r="K14" s="94" t="s">
        <v>137</v>
      </c>
      <c r="L14" s="94"/>
      <c r="M14" s="94" t="s">
        <v>152</v>
      </c>
      <c r="N14" s="94" t="s">
        <v>152</v>
      </c>
      <c r="O14" s="94" t="s">
        <v>152</v>
      </c>
      <c r="P14" s="94"/>
      <c r="Q14" s="94"/>
      <c r="R14" s="94"/>
      <c r="S14" s="94"/>
      <c r="T14" s="94"/>
      <c r="U14" s="94"/>
      <c r="V14" s="44">
        <v>9</v>
      </c>
      <c r="X14" s="105" t="s">
        <v>143</v>
      </c>
      <c r="Y14" s="105" t="s">
        <v>126</v>
      </c>
    </row>
    <row r="15" spans="1:25" ht="30" customHeight="1" x14ac:dyDescent="0.2">
      <c r="A15" s="36">
        <v>11</v>
      </c>
      <c r="B15" s="40">
        <f t="shared" si="1"/>
        <v>10</v>
      </c>
      <c r="C15" s="93"/>
      <c r="D15" s="94"/>
      <c r="E15" s="94"/>
      <c r="F15" s="94"/>
      <c r="G15" s="94"/>
      <c r="H15" s="94"/>
      <c r="I15" s="94" t="s">
        <v>143</v>
      </c>
      <c r="J15" s="94" t="s">
        <v>143</v>
      </c>
      <c r="K15" s="94" t="s">
        <v>143</v>
      </c>
      <c r="L15" s="94"/>
      <c r="M15" s="94" t="s">
        <v>153</v>
      </c>
      <c r="N15" s="94" t="s">
        <v>153</v>
      </c>
      <c r="O15" s="94" t="s">
        <v>153</v>
      </c>
      <c r="P15" s="94"/>
      <c r="Q15" s="94"/>
      <c r="R15" s="94"/>
      <c r="S15" s="94"/>
      <c r="T15" s="94"/>
      <c r="U15" s="94"/>
      <c r="V15" s="44">
        <v>10</v>
      </c>
      <c r="X15" s="105" t="s">
        <v>150</v>
      </c>
      <c r="Y15" s="105" t="s">
        <v>127</v>
      </c>
    </row>
    <row r="16" spans="1:25" ht="30" customHeight="1" x14ac:dyDescent="0.2">
      <c r="A16" s="36">
        <v>12</v>
      </c>
      <c r="B16" s="40">
        <f t="shared" si="1"/>
        <v>11</v>
      </c>
      <c r="C16" s="93"/>
      <c r="D16" s="94"/>
      <c r="E16" s="94"/>
      <c r="F16" s="94"/>
      <c r="G16" s="94"/>
      <c r="H16" s="94"/>
      <c r="I16" s="94" t="s">
        <v>144</v>
      </c>
      <c r="J16" s="94" t="s">
        <v>144</v>
      </c>
      <c r="K16" s="94" t="s">
        <v>144</v>
      </c>
      <c r="L16" s="94"/>
      <c r="M16" s="97" t="s">
        <v>154</v>
      </c>
      <c r="N16" s="97" t="s">
        <v>154</v>
      </c>
      <c r="O16" s="97" t="s">
        <v>154</v>
      </c>
      <c r="P16" s="94"/>
      <c r="Q16" s="94"/>
      <c r="R16" s="94"/>
      <c r="S16" s="94"/>
      <c r="T16" s="94"/>
      <c r="U16" s="94"/>
      <c r="V16" s="44">
        <v>11</v>
      </c>
      <c r="X16" s="105" t="s">
        <v>144</v>
      </c>
      <c r="Y16" s="105" t="s">
        <v>128</v>
      </c>
    </row>
    <row r="17" spans="1:25" ht="30" customHeight="1" x14ac:dyDescent="0.2">
      <c r="A17" s="36">
        <v>13</v>
      </c>
      <c r="B17" s="40">
        <f t="shared" si="1"/>
        <v>12</v>
      </c>
      <c r="C17" s="93"/>
      <c r="D17" s="97"/>
      <c r="E17" s="97"/>
      <c r="F17" s="97"/>
      <c r="G17" s="97"/>
      <c r="H17" s="94"/>
      <c r="I17" s="94" t="s">
        <v>145</v>
      </c>
      <c r="J17" s="94" t="s">
        <v>145</v>
      </c>
      <c r="K17" s="94" t="s">
        <v>145</v>
      </c>
      <c r="L17" s="94"/>
      <c r="M17" s="97" t="s">
        <v>155</v>
      </c>
      <c r="N17" s="97" t="s">
        <v>155</v>
      </c>
      <c r="O17" s="97" t="s">
        <v>155</v>
      </c>
      <c r="P17" s="94"/>
      <c r="Q17" s="94"/>
      <c r="R17" s="94"/>
      <c r="S17" s="94"/>
      <c r="T17" s="94"/>
      <c r="U17" s="94"/>
      <c r="V17" s="44">
        <v>12</v>
      </c>
      <c r="X17" s="105" t="s">
        <v>149</v>
      </c>
      <c r="Y17" s="105" t="s">
        <v>129</v>
      </c>
    </row>
    <row r="18" spans="1:25" ht="30" customHeight="1" x14ac:dyDescent="0.2">
      <c r="A18" s="36">
        <v>14</v>
      </c>
      <c r="B18" s="40">
        <f t="shared" si="1"/>
        <v>13</v>
      </c>
      <c r="C18" s="93"/>
      <c r="D18" s="97"/>
      <c r="E18" s="97"/>
      <c r="F18" s="97"/>
      <c r="G18" s="97"/>
      <c r="H18" s="94"/>
      <c r="I18" s="94" t="s">
        <v>146</v>
      </c>
      <c r="J18" s="94" t="s">
        <v>146</v>
      </c>
      <c r="K18" s="94" t="s">
        <v>146</v>
      </c>
      <c r="L18" s="94"/>
      <c r="M18" s="94" t="s">
        <v>156</v>
      </c>
      <c r="N18" s="94" t="s">
        <v>156</v>
      </c>
      <c r="O18" s="94" t="s">
        <v>156</v>
      </c>
      <c r="P18" s="94"/>
      <c r="Q18" s="94"/>
      <c r="R18" s="94"/>
      <c r="S18" s="94"/>
      <c r="T18" s="94"/>
      <c r="U18" s="97"/>
      <c r="V18" s="44">
        <v>13</v>
      </c>
      <c r="X18" s="105" t="s">
        <v>145</v>
      </c>
      <c r="Y18" s="105" t="s">
        <v>130</v>
      </c>
    </row>
    <row r="19" spans="1:25" ht="30" customHeight="1" x14ac:dyDescent="0.2">
      <c r="A19" s="36">
        <v>15</v>
      </c>
      <c r="B19" s="40">
        <f t="shared" si="1"/>
        <v>14</v>
      </c>
      <c r="C19" s="93"/>
      <c r="D19" s="94"/>
      <c r="E19" s="94"/>
      <c r="F19" s="94"/>
      <c r="G19" s="94"/>
      <c r="H19" s="94"/>
      <c r="I19" s="81"/>
      <c r="J19" s="81"/>
      <c r="K19" s="81"/>
      <c r="L19" s="94"/>
      <c r="M19" s="94"/>
      <c r="N19" s="95"/>
      <c r="O19" s="94"/>
      <c r="P19" s="94"/>
      <c r="Q19" s="94"/>
      <c r="R19" s="94"/>
      <c r="S19" s="94"/>
      <c r="T19" s="94"/>
      <c r="U19" s="94"/>
      <c r="V19" s="44">
        <v>14</v>
      </c>
      <c r="X19" s="105" t="s">
        <v>148</v>
      </c>
      <c r="Y19" s="105" t="s">
        <v>131</v>
      </c>
    </row>
    <row r="20" spans="1:25" ht="30" customHeight="1" x14ac:dyDescent="0.2">
      <c r="A20" s="36">
        <v>16</v>
      </c>
      <c r="B20" s="40">
        <f t="shared" si="1"/>
        <v>15</v>
      </c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94"/>
      <c r="P20" s="94"/>
      <c r="Q20" s="94"/>
      <c r="R20" s="94"/>
      <c r="S20" s="94"/>
      <c r="T20" s="94"/>
      <c r="U20" s="94"/>
      <c r="V20" s="44">
        <v>15</v>
      </c>
      <c r="X20" s="105" t="s">
        <v>146</v>
      </c>
      <c r="Y20" s="105" t="s">
        <v>132</v>
      </c>
    </row>
    <row r="21" spans="1:25" ht="30" customHeight="1" x14ac:dyDescent="0.2">
      <c r="A21" s="36">
        <v>17</v>
      </c>
      <c r="B21" s="40">
        <f t="shared" si="1"/>
        <v>16</v>
      </c>
      <c r="C21" s="93"/>
      <c r="D21" s="94"/>
      <c r="E21" s="94"/>
      <c r="F21" s="94"/>
      <c r="G21" s="94"/>
      <c r="H21" s="94"/>
      <c r="I21" s="94"/>
      <c r="J21" s="97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44">
        <v>16</v>
      </c>
      <c r="X21" s="105" t="s">
        <v>147</v>
      </c>
      <c r="Y21" s="105" t="s">
        <v>133</v>
      </c>
    </row>
    <row r="22" spans="1:25" ht="30" customHeight="1" x14ac:dyDescent="0.2">
      <c r="A22" s="36">
        <v>18</v>
      </c>
      <c r="B22" s="40">
        <f t="shared" si="1"/>
        <v>17</v>
      </c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7"/>
      <c r="O22" s="97"/>
      <c r="P22" s="97"/>
      <c r="Q22" s="97"/>
      <c r="R22" s="94"/>
      <c r="S22" s="94"/>
      <c r="T22" s="94"/>
      <c r="U22" s="94"/>
      <c r="V22" s="44">
        <v>17</v>
      </c>
      <c r="X22" s="107" t="s">
        <v>157</v>
      </c>
      <c r="Y22" s="107" t="s">
        <v>134</v>
      </c>
    </row>
    <row r="23" spans="1:25" ht="30" customHeight="1" x14ac:dyDescent="0.2">
      <c r="A23" s="36">
        <v>19</v>
      </c>
      <c r="B23" s="40">
        <f t="shared" si="1"/>
        <v>18</v>
      </c>
      <c r="C23" s="98"/>
      <c r="D23" s="97"/>
      <c r="E23" s="94"/>
      <c r="F23" s="94"/>
      <c r="G23" s="94"/>
      <c r="H23" s="94"/>
      <c r="I23" s="94"/>
      <c r="J23" s="94"/>
      <c r="K23" s="94"/>
      <c r="L23" s="94"/>
      <c r="M23" s="94"/>
      <c r="N23" s="97"/>
      <c r="O23" s="97"/>
      <c r="P23" s="97"/>
      <c r="Q23" s="97"/>
      <c r="R23" s="94"/>
      <c r="S23" s="94"/>
      <c r="T23" s="94"/>
      <c r="U23" s="94"/>
      <c r="V23" s="44">
        <v>18</v>
      </c>
      <c r="X23" s="107" t="s">
        <v>151</v>
      </c>
      <c r="Y23" s="107" t="s">
        <v>135</v>
      </c>
    </row>
    <row r="24" spans="1:25" ht="30" customHeight="1" x14ac:dyDescent="0.15">
      <c r="A24" s="36">
        <v>20</v>
      </c>
      <c r="B24" s="40">
        <f t="shared" si="1"/>
        <v>19</v>
      </c>
      <c r="C24" s="93"/>
      <c r="D24" s="94"/>
      <c r="E24" s="94"/>
      <c r="F24" s="94"/>
      <c r="G24" s="94"/>
      <c r="H24" s="94"/>
      <c r="I24" s="94"/>
      <c r="J24" s="97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44">
        <v>19</v>
      </c>
    </row>
    <row r="25" spans="1:25" ht="30" customHeight="1" x14ac:dyDescent="0.15">
      <c r="A25" s="36">
        <v>21</v>
      </c>
      <c r="B25" s="40">
        <f t="shared" si="1"/>
        <v>20</v>
      </c>
      <c r="C25" s="93"/>
      <c r="D25" s="94"/>
      <c r="E25" s="94"/>
      <c r="F25" s="94"/>
      <c r="G25" s="94"/>
      <c r="H25" s="94"/>
      <c r="I25" s="94"/>
      <c r="J25" s="97"/>
      <c r="K25" s="94"/>
      <c r="L25" s="94"/>
      <c r="M25" s="94"/>
      <c r="N25" s="99"/>
      <c r="O25" s="94"/>
      <c r="P25" s="94"/>
      <c r="Q25" s="94"/>
      <c r="R25" s="94"/>
      <c r="S25" s="94"/>
      <c r="T25" s="94"/>
      <c r="U25" s="94"/>
      <c r="V25" s="44">
        <v>20</v>
      </c>
    </row>
    <row r="26" spans="1:25" ht="30" customHeight="1" x14ac:dyDescent="0.2">
      <c r="A26" s="36">
        <v>22</v>
      </c>
      <c r="B26" s="40">
        <f t="shared" si="1"/>
        <v>21</v>
      </c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44">
        <v>21</v>
      </c>
    </row>
    <row r="27" spans="1:25" s="47" customFormat="1" ht="30" customHeight="1" x14ac:dyDescent="0.2">
      <c r="A27" s="36">
        <v>23</v>
      </c>
      <c r="B27" s="40">
        <f t="shared" si="1"/>
        <v>22</v>
      </c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44">
        <v>22</v>
      </c>
    </row>
    <row r="28" spans="1:25" ht="30" customHeight="1" x14ac:dyDescent="0.2">
      <c r="A28" s="36">
        <v>24</v>
      </c>
      <c r="B28" s="40">
        <f t="shared" si="1"/>
        <v>23</v>
      </c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5"/>
      <c r="V28" s="44">
        <v>23</v>
      </c>
    </row>
    <row r="29" spans="1:25" ht="30" customHeight="1" x14ac:dyDescent="0.15">
      <c r="A29" s="36">
        <v>25</v>
      </c>
      <c r="B29" s="40">
        <f t="shared" si="1"/>
        <v>24</v>
      </c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44">
        <v>24</v>
      </c>
    </row>
    <row r="30" spans="1:25" ht="30" customHeight="1" x14ac:dyDescent="0.2">
      <c r="A30" s="36">
        <v>26</v>
      </c>
      <c r="B30" s="40">
        <f t="shared" si="1"/>
        <v>25</v>
      </c>
      <c r="C30" s="93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94"/>
      <c r="V30" s="44">
        <v>25</v>
      </c>
    </row>
    <row r="31" spans="1:25" ht="30" customHeight="1" x14ac:dyDescent="0.15">
      <c r="A31" s="36">
        <v>27</v>
      </c>
      <c r="B31" s="40">
        <f t="shared" si="1"/>
        <v>26</v>
      </c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44">
        <v>26</v>
      </c>
    </row>
    <row r="32" spans="1:25" ht="30" customHeight="1" thickBot="1" x14ac:dyDescent="0.2">
      <c r="A32" s="36">
        <v>28</v>
      </c>
      <c r="B32" s="40">
        <f t="shared" si="1"/>
        <v>27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44">
        <v>27</v>
      </c>
    </row>
    <row r="33" spans="1:22" ht="30" customHeight="1" thickTop="1" x14ac:dyDescent="0.15">
      <c r="A33" s="32"/>
      <c r="B33" s="32" t="s">
        <v>88</v>
      </c>
      <c r="C33" s="32">
        <v>0</v>
      </c>
      <c r="D33" s="40">
        <v>1</v>
      </c>
      <c r="E33" s="40">
        <v>2</v>
      </c>
      <c r="F33" s="40">
        <v>3</v>
      </c>
      <c r="G33" s="40">
        <v>4</v>
      </c>
      <c r="H33" s="40">
        <v>5</v>
      </c>
      <c r="I33" s="40">
        <v>6</v>
      </c>
      <c r="J33" s="40">
        <v>7</v>
      </c>
      <c r="K33" s="40">
        <v>8</v>
      </c>
      <c r="L33" s="40">
        <v>9</v>
      </c>
      <c r="M33" s="40">
        <v>10</v>
      </c>
      <c r="N33" s="40">
        <v>11</v>
      </c>
      <c r="O33" s="40">
        <v>12</v>
      </c>
      <c r="P33" s="40">
        <v>13</v>
      </c>
      <c r="Q33" s="40">
        <v>14</v>
      </c>
      <c r="R33" s="40">
        <v>15</v>
      </c>
      <c r="S33" s="40">
        <v>16</v>
      </c>
      <c r="T33" s="40">
        <v>17</v>
      </c>
      <c r="U33" s="40">
        <v>18</v>
      </c>
      <c r="V33" s="32" t="s">
        <v>88</v>
      </c>
    </row>
    <row r="34" spans="1:22" ht="30" customHeight="1" x14ac:dyDescent="0.15"/>
    <row r="35" spans="1:22" ht="30" customHeight="1" x14ac:dyDescent="0.15"/>
    <row r="36" spans="1:22" ht="30" customHeight="1" x14ac:dyDescent="0.15"/>
    <row r="37" spans="1:22" ht="30" customHeight="1" x14ac:dyDescent="0.15"/>
    <row r="38" spans="1:22" ht="30" customHeight="1" x14ac:dyDescent="0.15"/>
    <row r="39" spans="1:22" ht="30" customHeight="1" x14ac:dyDescent="0.15"/>
  </sheetData>
  <mergeCells count="1">
    <mergeCell ref="X3:Y3"/>
  </mergeCells>
  <phoneticPr fontId="19" type="noConversion"/>
  <pageMargins left="0.75" right="0.75" top="1" bottom="1" header="0.5" footer="0.5"/>
  <pageSetup scale="5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Ruler="0" workbookViewId="0"/>
  </sheetViews>
  <sheetFormatPr baseColWidth="10" defaultColWidth="11.5" defaultRowHeight="13" x14ac:dyDescent="0.15"/>
  <cols>
    <col min="1" max="1" width="6.1640625" style="25" bestFit="1" customWidth="1"/>
    <col min="2" max="2" width="15.33203125" style="25" bestFit="1" customWidth="1"/>
    <col min="3" max="3" width="4.83203125" style="90" bestFit="1" customWidth="1"/>
    <col min="4" max="4" width="4.6640625" style="90" bestFit="1" customWidth="1"/>
    <col min="5" max="5" width="27.1640625" style="25" bestFit="1" customWidth="1"/>
    <col min="6" max="16384" width="11.5" style="25"/>
  </cols>
  <sheetData>
    <row r="1" spans="1:5" s="89" customFormat="1" ht="16" x14ac:dyDescent="0.2">
      <c r="A1" s="103" t="s">
        <v>136</v>
      </c>
      <c r="B1" s="103" t="s">
        <v>106</v>
      </c>
      <c r="C1" s="104" t="s">
        <v>107</v>
      </c>
      <c r="D1" s="104" t="s">
        <v>108</v>
      </c>
      <c r="E1" s="103" t="s">
        <v>109</v>
      </c>
    </row>
    <row r="2" spans="1:5" ht="16" x14ac:dyDescent="0.2">
      <c r="A2" s="105" t="s">
        <v>138</v>
      </c>
      <c r="B2" s="105" t="s">
        <v>110</v>
      </c>
      <c r="C2" s="106">
        <v>49</v>
      </c>
      <c r="D2" s="106" t="s">
        <v>111</v>
      </c>
      <c r="E2" s="105"/>
    </row>
    <row r="3" spans="1:5" ht="16" x14ac:dyDescent="0.2">
      <c r="A3" s="105" t="s">
        <v>156</v>
      </c>
      <c r="B3" s="105" t="s">
        <v>112</v>
      </c>
      <c r="C3" s="106">
        <v>68</v>
      </c>
      <c r="D3" s="106" t="s">
        <v>111</v>
      </c>
      <c r="E3" s="105"/>
    </row>
    <row r="4" spans="1:5" ht="16" x14ac:dyDescent="0.2">
      <c r="A4" s="105" t="s">
        <v>140</v>
      </c>
      <c r="B4" s="105" t="s">
        <v>113</v>
      </c>
      <c r="C4" s="106">
        <v>54</v>
      </c>
      <c r="D4" s="106" t="s">
        <v>114</v>
      </c>
      <c r="E4" s="105"/>
    </row>
    <row r="5" spans="1:5" ht="16" x14ac:dyDescent="0.2">
      <c r="A5" s="105" t="s">
        <v>154</v>
      </c>
      <c r="B5" s="105" t="s">
        <v>115</v>
      </c>
      <c r="C5" s="106">
        <v>51</v>
      </c>
      <c r="D5" s="106" t="s">
        <v>111</v>
      </c>
      <c r="E5" s="105"/>
    </row>
    <row r="6" spans="1:5" ht="16" x14ac:dyDescent="0.2">
      <c r="A6" s="105" t="s">
        <v>139</v>
      </c>
      <c r="B6" s="105" t="s">
        <v>116</v>
      </c>
      <c r="C6" s="106">
        <v>67</v>
      </c>
      <c r="D6" s="106" t="s">
        <v>111</v>
      </c>
      <c r="E6" s="105" t="s">
        <v>117</v>
      </c>
    </row>
    <row r="7" spans="1:5" ht="16" x14ac:dyDescent="0.2">
      <c r="A7" s="105" t="s">
        <v>155</v>
      </c>
      <c r="B7" s="105" t="s">
        <v>118</v>
      </c>
      <c r="C7" s="106">
        <v>72</v>
      </c>
      <c r="D7" s="106" t="s">
        <v>111</v>
      </c>
      <c r="E7" s="105" t="s">
        <v>119</v>
      </c>
    </row>
    <row r="8" spans="1:5" ht="16" x14ac:dyDescent="0.2">
      <c r="A8" s="105" t="s">
        <v>141</v>
      </c>
      <c r="B8" s="105" t="s">
        <v>120</v>
      </c>
      <c r="C8" s="106">
        <v>46</v>
      </c>
      <c r="D8" s="106" t="s">
        <v>111</v>
      </c>
      <c r="E8" s="105"/>
    </row>
    <row r="9" spans="1:5" ht="16" x14ac:dyDescent="0.2">
      <c r="A9" s="105" t="s">
        <v>153</v>
      </c>
      <c r="B9" s="105" t="s">
        <v>121</v>
      </c>
      <c r="C9" s="106">
        <v>65</v>
      </c>
      <c r="D9" s="106" t="s">
        <v>111</v>
      </c>
      <c r="E9" s="105"/>
    </row>
    <row r="10" spans="1:5" ht="16" x14ac:dyDescent="0.2">
      <c r="A10" s="105" t="s">
        <v>142</v>
      </c>
      <c r="B10" s="105" t="s">
        <v>122</v>
      </c>
      <c r="C10" s="106">
        <v>67</v>
      </c>
      <c r="D10" s="106" t="s">
        <v>111</v>
      </c>
      <c r="E10" s="105" t="s">
        <v>123</v>
      </c>
    </row>
    <row r="11" spans="1:5" ht="16" x14ac:dyDescent="0.2">
      <c r="A11" s="105" t="s">
        <v>152</v>
      </c>
      <c r="B11" s="105" t="s">
        <v>124</v>
      </c>
      <c r="C11" s="106">
        <v>56</v>
      </c>
      <c r="D11" s="106" t="s">
        <v>111</v>
      </c>
      <c r="E11" s="105" t="s">
        <v>125</v>
      </c>
    </row>
    <row r="12" spans="1:5" ht="16" x14ac:dyDescent="0.2">
      <c r="A12" s="105" t="s">
        <v>143</v>
      </c>
      <c r="B12" s="105" t="s">
        <v>126</v>
      </c>
      <c r="C12" s="106">
        <v>53</v>
      </c>
      <c r="D12" s="106" t="s">
        <v>111</v>
      </c>
      <c r="E12" s="105"/>
    </row>
    <row r="13" spans="1:5" ht="16" x14ac:dyDescent="0.2">
      <c r="A13" s="105" t="s">
        <v>150</v>
      </c>
      <c r="B13" s="105" t="s">
        <v>127</v>
      </c>
      <c r="C13" s="106">
        <v>69</v>
      </c>
      <c r="D13" s="106" t="s">
        <v>111</v>
      </c>
      <c r="E13" s="105"/>
    </row>
    <row r="14" spans="1:5" ht="16" x14ac:dyDescent="0.2">
      <c r="A14" s="105" t="s">
        <v>144</v>
      </c>
      <c r="B14" s="105" t="s">
        <v>128</v>
      </c>
      <c r="C14" s="106">
        <v>53</v>
      </c>
      <c r="D14" s="106" t="s">
        <v>111</v>
      </c>
      <c r="E14" s="105"/>
    </row>
    <row r="15" spans="1:5" ht="16" x14ac:dyDescent="0.2">
      <c r="A15" s="105" t="s">
        <v>149</v>
      </c>
      <c r="B15" s="105" t="s">
        <v>129</v>
      </c>
      <c r="C15" s="106">
        <v>69</v>
      </c>
      <c r="D15" s="106" t="s">
        <v>111</v>
      </c>
      <c r="E15" s="105"/>
    </row>
    <row r="16" spans="1:5" ht="16" x14ac:dyDescent="0.2">
      <c r="A16" s="105" t="s">
        <v>145</v>
      </c>
      <c r="B16" s="105" t="s">
        <v>130</v>
      </c>
      <c r="C16" s="106">
        <v>44</v>
      </c>
      <c r="D16" s="106" t="s">
        <v>111</v>
      </c>
      <c r="E16" s="105"/>
    </row>
    <row r="17" spans="1:5" ht="16" x14ac:dyDescent="0.2">
      <c r="A17" s="105" t="s">
        <v>148</v>
      </c>
      <c r="B17" s="105" t="s">
        <v>131</v>
      </c>
      <c r="C17" s="106">
        <v>49</v>
      </c>
      <c r="D17" s="106" t="s">
        <v>114</v>
      </c>
      <c r="E17" s="105"/>
    </row>
    <row r="18" spans="1:5" ht="16" x14ac:dyDescent="0.2">
      <c r="A18" s="105" t="s">
        <v>146</v>
      </c>
      <c r="B18" s="105" t="s">
        <v>132</v>
      </c>
      <c r="C18" s="106">
        <v>84</v>
      </c>
      <c r="D18" s="106" t="s">
        <v>111</v>
      </c>
      <c r="E18" s="105"/>
    </row>
    <row r="19" spans="1:5" ht="16" x14ac:dyDescent="0.2">
      <c r="A19" s="105" t="s">
        <v>147</v>
      </c>
      <c r="B19" s="105" t="s">
        <v>133</v>
      </c>
      <c r="C19" s="106">
        <v>51</v>
      </c>
      <c r="D19" s="106" t="s">
        <v>111</v>
      </c>
      <c r="E19" s="105"/>
    </row>
    <row r="20" spans="1:5" ht="16" x14ac:dyDescent="0.2">
      <c r="A20" s="107" t="s">
        <v>157</v>
      </c>
      <c r="B20" s="107" t="s">
        <v>134</v>
      </c>
      <c r="C20" s="106">
        <v>37</v>
      </c>
      <c r="D20" s="106" t="s">
        <v>111</v>
      </c>
      <c r="E20" s="105"/>
    </row>
    <row r="21" spans="1:5" ht="16" x14ac:dyDescent="0.2">
      <c r="A21" s="107" t="s">
        <v>151</v>
      </c>
      <c r="B21" s="107" t="s">
        <v>135</v>
      </c>
      <c r="C21" s="106">
        <v>28</v>
      </c>
      <c r="D21" s="106" t="s">
        <v>111</v>
      </c>
      <c r="E21" s="105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CDP Melanoma TMA 1 Sample info</vt:lpstr>
      <vt:lpstr>CDP Melanoma TMA 2 Sample info</vt:lpstr>
      <vt:lpstr>CDP Melanoma TMA 1 grid</vt:lpstr>
      <vt:lpstr>CDP Melanoma TMA 2 grid</vt:lpstr>
      <vt:lpstr>Cell Line TMA Map</vt:lpstr>
      <vt:lpstr>Test TMA Map</vt:lpstr>
      <vt:lpstr>Test TMA Cases</vt:lpstr>
    </vt:vector>
  </TitlesOfParts>
  <Company>University of Virginia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Moskaluk</dc:creator>
  <cp:lastModifiedBy>Craig Rumpel</cp:lastModifiedBy>
  <cp:lastPrinted>2015-10-06T19:22:42Z</cp:lastPrinted>
  <dcterms:created xsi:type="dcterms:W3CDTF">2014-09-05T16:38:05Z</dcterms:created>
  <dcterms:modified xsi:type="dcterms:W3CDTF">2015-10-06T19:56:06Z</dcterms:modified>
</cp:coreProperties>
</file>