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craig/Documents/ Lab Stuff/CHTN Stuff/Website UVA CHTN &amp; TMA/TMA Project Folders (new 2017)/CHTN_PanCA1 Pancreas Neoplasa 1/files for investigators/Files for print out &amp; web site /"/>
    </mc:Choice>
  </mc:AlternateContent>
  <bookViews>
    <workbookView xWindow="28280" yWindow="460" windowWidth="24720" windowHeight="27580" activeTab="2"/>
  </bookViews>
  <sheets>
    <sheet name="TMA_MAP (Cancer type)" sheetId="9" r:id="rId1"/>
    <sheet name="TMA_MAP (Case ID)" sheetId="4" r:id="rId2"/>
    <sheet name="Case List" sheetId="5" r:id="rId3"/>
    <sheet name="Code key" sheetId="7" r:id="rId4"/>
  </sheets>
  <definedNames>
    <definedName name="_xlnm.Print_Area" localSheetId="3">'Code key'!$A$1:$C$15</definedName>
    <definedName name="_xlnm.Print_Area" localSheetId="0">'TMA_MAP (Cancer type)'!$A$1:$AC$45</definedName>
    <definedName name="_xlnm.Print_Area" localSheetId="1">'TMA_MAP (Case ID)'!$A$1:$AC$45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AB45" i="9" l="1"/>
  <c r="AA45" i="9"/>
  <c r="Z45" i="9"/>
  <c r="Y45" i="9"/>
  <c r="X45" i="9"/>
  <c r="W45" i="9"/>
  <c r="V45" i="9"/>
  <c r="U45" i="9"/>
  <c r="T45" i="9"/>
  <c r="S45" i="9"/>
  <c r="R45" i="9"/>
  <c r="Q45" i="9"/>
  <c r="P45" i="9"/>
  <c r="O45" i="9"/>
  <c r="N45" i="9"/>
  <c r="M45" i="9"/>
  <c r="L45" i="9"/>
  <c r="K45" i="9"/>
  <c r="J45" i="9"/>
  <c r="I45" i="9"/>
  <c r="H45" i="9"/>
  <c r="G45" i="9"/>
  <c r="F45" i="9"/>
  <c r="E45" i="9"/>
  <c r="D45" i="9"/>
  <c r="AC44" i="9"/>
  <c r="B44" i="9"/>
  <c r="AC43" i="9"/>
  <c r="B43" i="9"/>
  <c r="AC42" i="9"/>
  <c r="B42" i="9"/>
  <c r="AC41" i="9"/>
  <c r="B41" i="9"/>
  <c r="AC40" i="9"/>
  <c r="B40" i="9"/>
  <c r="AC39" i="9"/>
  <c r="B39" i="9"/>
  <c r="AC38" i="9"/>
  <c r="B38" i="9"/>
  <c r="AC37" i="9"/>
  <c r="B37" i="9"/>
  <c r="AC36" i="9"/>
  <c r="B36" i="9"/>
  <c r="AC35" i="9"/>
  <c r="B35" i="9"/>
  <c r="AC34" i="9"/>
  <c r="B34" i="9"/>
  <c r="AC33" i="9"/>
  <c r="B33" i="9"/>
  <c r="AC32" i="9"/>
  <c r="B32" i="9"/>
  <c r="AC31" i="9"/>
  <c r="B31" i="9"/>
  <c r="AC30" i="9"/>
  <c r="B30" i="9"/>
  <c r="AC29" i="9"/>
  <c r="B29" i="9"/>
  <c r="AC28" i="9"/>
  <c r="B28" i="9"/>
  <c r="AC27" i="9"/>
  <c r="B27" i="9"/>
  <c r="AC26" i="9"/>
  <c r="B26" i="9"/>
  <c r="AC25" i="9"/>
  <c r="B25" i="9"/>
  <c r="AC24" i="9"/>
  <c r="B24" i="9"/>
  <c r="AC23" i="9"/>
  <c r="B23" i="9"/>
  <c r="AC22" i="9"/>
  <c r="B22" i="9"/>
  <c r="AC21" i="9"/>
  <c r="B21" i="9"/>
  <c r="AC20" i="9"/>
  <c r="B20" i="9"/>
  <c r="AC19" i="9"/>
  <c r="B19" i="9"/>
  <c r="AC18" i="9"/>
  <c r="B18" i="9"/>
  <c r="AC17" i="9"/>
  <c r="B17" i="9"/>
  <c r="AC16" i="9"/>
  <c r="B16" i="9"/>
  <c r="AC15" i="9"/>
  <c r="B15" i="9"/>
  <c r="AC14" i="9"/>
  <c r="B14" i="9"/>
  <c r="AC13" i="9"/>
  <c r="B13" i="9"/>
  <c r="AC12" i="9"/>
  <c r="B12" i="9"/>
  <c r="AC11" i="9"/>
  <c r="B11" i="9"/>
  <c r="AC10" i="9"/>
  <c r="B10" i="9"/>
  <c r="AC9" i="9"/>
  <c r="B9" i="9"/>
  <c r="AC8" i="9"/>
  <c r="B8" i="9"/>
  <c r="AC7" i="9"/>
  <c r="B7" i="9"/>
  <c r="B6" i="9"/>
  <c r="AB4" i="9"/>
  <c r="AA4" i="9"/>
  <c r="Z4" i="9"/>
  <c r="Y4" i="9"/>
  <c r="X4" i="9"/>
  <c r="W4" i="9"/>
  <c r="V4" i="9"/>
  <c r="U4" i="9"/>
  <c r="T4" i="9"/>
  <c r="S4" i="9"/>
  <c r="R4" i="9"/>
  <c r="Q4" i="9"/>
  <c r="P4" i="9"/>
  <c r="O4" i="9"/>
  <c r="N4" i="9"/>
  <c r="M4" i="9"/>
  <c r="L4" i="9"/>
  <c r="K4" i="9"/>
  <c r="J4" i="9"/>
  <c r="I4" i="9"/>
  <c r="H4" i="9"/>
  <c r="G4" i="9"/>
  <c r="F4" i="9"/>
  <c r="E4" i="9"/>
  <c r="D4" i="9"/>
  <c r="AB45" i="4"/>
  <c r="AA45" i="4"/>
  <c r="Z45" i="4"/>
  <c r="Y45" i="4"/>
  <c r="X45" i="4"/>
  <c r="W45" i="4"/>
  <c r="V45" i="4"/>
  <c r="U45" i="4"/>
  <c r="T45" i="4"/>
  <c r="S45" i="4"/>
  <c r="R45" i="4"/>
  <c r="Q45" i="4"/>
  <c r="P45" i="4"/>
  <c r="O45" i="4"/>
  <c r="N45" i="4"/>
  <c r="M45" i="4"/>
  <c r="L45" i="4"/>
  <c r="K45" i="4"/>
  <c r="J45" i="4"/>
  <c r="I45" i="4"/>
  <c r="H45" i="4"/>
  <c r="G45" i="4"/>
  <c r="F45" i="4"/>
  <c r="E45" i="4"/>
  <c r="D45" i="4"/>
  <c r="AC44" i="4"/>
  <c r="B44" i="4"/>
  <c r="AC43" i="4"/>
  <c r="B43" i="4"/>
  <c r="AC42" i="4"/>
  <c r="B42" i="4"/>
  <c r="AC41" i="4"/>
  <c r="B41" i="4"/>
  <c r="AC40" i="4"/>
  <c r="B40" i="4"/>
  <c r="AC39" i="4"/>
  <c r="B39" i="4"/>
  <c r="AC38" i="4"/>
  <c r="B38" i="4"/>
  <c r="AC37" i="4"/>
  <c r="B37" i="4"/>
  <c r="AC36" i="4"/>
  <c r="B36" i="4"/>
  <c r="AC35" i="4"/>
  <c r="B35" i="4"/>
  <c r="AC34" i="4"/>
  <c r="B34" i="4"/>
  <c r="AC33" i="4"/>
  <c r="B33" i="4"/>
  <c r="AC32" i="4"/>
  <c r="B32" i="4"/>
  <c r="AC31" i="4"/>
  <c r="B31" i="4"/>
  <c r="AC30" i="4"/>
  <c r="B30" i="4"/>
  <c r="AC29" i="4"/>
  <c r="B29" i="4"/>
  <c r="AC28" i="4"/>
  <c r="B28" i="4"/>
  <c r="AC27" i="4"/>
  <c r="B27" i="4"/>
  <c r="AC26" i="4"/>
  <c r="B26" i="4"/>
  <c r="AC25" i="4"/>
  <c r="B25" i="4"/>
  <c r="AC24" i="4"/>
  <c r="B24" i="4"/>
  <c r="AC23" i="4"/>
  <c r="B23" i="4"/>
  <c r="AC22" i="4"/>
  <c r="B22" i="4"/>
  <c r="AC21" i="4"/>
  <c r="B21" i="4"/>
  <c r="AC20" i="4"/>
  <c r="B20" i="4"/>
  <c r="AC19" i="4"/>
  <c r="B19" i="4"/>
  <c r="AC18" i="4"/>
  <c r="B18" i="4"/>
  <c r="AC17" i="4"/>
  <c r="B17" i="4"/>
  <c r="AC16" i="4"/>
  <c r="B16" i="4"/>
  <c r="AC15" i="4"/>
  <c r="B15" i="4"/>
  <c r="AC14" i="4"/>
  <c r="B14" i="4"/>
  <c r="AC13" i="4"/>
  <c r="B13" i="4"/>
  <c r="AC12" i="4"/>
  <c r="B12" i="4"/>
  <c r="AC11" i="4"/>
  <c r="B11" i="4"/>
  <c r="AC10" i="4"/>
  <c r="B10" i="4"/>
  <c r="AC9" i="4"/>
  <c r="B9" i="4"/>
  <c r="AC8" i="4"/>
  <c r="B8" i="4"/>
  <c r="AC7" i="4"/>
  <c r="B7" i="4"/>
  <c r="B6" i="4"/>
  <c r="AB4" i="4"/>
  <c r="AA4" i="4"/>
  <c r="Z4" i="4"/>
  <c r="Y4" i="4"/>
  <c r="X4" i="4"/>
  <c r="W4" i="4"/>
  <c r="V4" i="4"/>
  <c r="U4" i="4"/>
  <c r="T4" i="4"/>
  <c r="S4" i="4"/>
  <c r="R4" i="4"/>
  <c r="Q4" i="4"/>
  <c r="P4" i="4"/>
  <c r="O4" i="4"/>
  <c r="N4" i="4"/>
  <c r="M4" i="4"/>
  <c r="L4" i="4"/>
  <c r="K4" i="4"/>
  <c r="J4" i="4"/>
  <c r="I4" i="4"/>
  <c r="H4" i="4"/>
  <c r="G4" i="4"/>
  <c r="F4" i="4"/>
  <c r="E4" i="4"/>
  <c r="D4" i="4"/>
</calcChain>
</file>

<file path=xl/sharedStrings.xml><?xml version="1.0" encoding="utf-8"?>
<sst xmlns="http://schemas.openxmlformats.org/spreadsheetml/2006/main" count="543" uniqueCount="129">
  <si>
    <t>X</t>
  </si>
  <si>
    <t>Y</t>
  </si>
  <si>
    <t>mm</t>
  </si>
  <si>
    <t>0.6 mm punches on a 0.7 mm center</t>
  </si>
  <si>
    <t>UVA "megablock"</t>
  </si>
  <si>
    <t>Microarray Name:</t>
  </si>
  <si>
    <t>ACIP1</t>
  </si>
  <si>
    <t>ACIP2</t>
  </si>
  <si>
    <t>ACIP3</t>
  </si>
  <si>
    <t>ACIP4</t>
  </si>
  <si>
    <t>ACIP5</t>
  </si>
  <si>
    <t>IP1</t>
  </si>
  <si>
    <t>IP2</t>
  </si>
  <si>
    <t>IP3</t>
  </si>
  <si>
    <t>IP4</t>
  </si>
  <si>
    <t>IP5</t>
  </si>
  <si>
    <t>NE1</t>
  </si>
  <si>
    <t>NE2</t>
  </si>
  <si>
    <t>NE3</t>
  </si>
  <si>
    <t>NE4</t>
  </si>
  <si>
    <t>NE5</t>
  </si>
  <si>
    <t>SC1</t>
  </si>
  <si>
    <t>SC2</t>
  </si>
  <si>
    <t>SC3</t>
  </si>
  <si>
    <t>SC4</t>
  </si>
  <si>
    <t>SC5</t>
  </si>
  <si>
    <t>MCN1</t>
  </si>
  <si>
    <t>MCN2</t>
  </si>
  <si>
    <t>MCN3</t>
  </si>
  <si>
    <t>MCN4</t>
  </si>
  <si>
    <t>MCN5</t>
  </si>
  <si>
    <t>SPP1</t>
  </si>
  <si>
    <t>SPP2</t>
  </si>
  <si>
    <t>SPP3</t>
  </si>
  <si>
    <t>SPP4</t>
  </si>
  <si>
    <t>SPP5</t>
  </si>
  <si>
    <t>ACIP6</t>
  </si>
  <si>
    <t>ACIP7</t>
  </si>
  <si>
    <t>ACIP8</t>
  </si>
  <si>
    <t>AR1</t>
  </si>
  <si>
    <t>AR2</t>
  </si>
  <si>
    <t>IP6</t>
  </si>
  <si>
    <t>IP7</t>
  </si>
  <si>
    <t>IP8</t>
  </si>
  <si>
    <t>IP9</t>
  </si>
  <si>
    <t>SC6</t>
  </si>
  <si>
    <t>SC7</t>
  </si>
  <si>
    <t>SC8</t>
  </si>
  <si>
    <t>SC9</t>
  </si>
  <si>
    <t>SC10</t>
  </si>
  <si>
    <t>SC11</t>
  </si>
  <si>
    <t>MCN6</t>
  </si>
  <si>
    <t>MCN7</t>
  </si>
  <si>
    <t>SPP6</t>
  </si>
  <si>
    <t>SPP7</t>
  </si>
  <si>
    <t>NE6</t>
  </si>
  <si>
    <t>NE7</t>
  </si>
  <si>
    <t>NE8</t>
  </si>
  <si>
    <t>NE9</t>
  </si>
  <si>
    <t>NE10</t>
  </si>
  <si>
    <t>4 duplicate blocks A,B,C,D</t>
  </si>
  <si>
    <t>Code</t>
  </si>
  <si>
    <t>Race</t>
  </si>
  <si>
    <t>Age</t>
  </si>
  <si>
    <t>Sex</t>
  </si>
  <si>
    <t>M</t>
  </si>
  <si>
    <t>F</t>
  </si>
  <si>
    <t>W</t>
  </si>
  <si>
    <t>A</t>
  </si>
  <si>
    <t>O</t>
  </si>
  <si>
    <t>B</t>
  </si>
  <si>
    <t>N/A</t>
  </si>
  <si>
    <t>Stage</t>
  </si>
  <si>
    <t>Grade</t>
  </si>
  <si>
    <t>Comments</t>
  </si>
  <si>
    <t>post-chemotherapy</t>
  </si>
  <si>
    <t>liver metastasis</t>
  </si>
  <si>
    <t>Includes areas of undifferentiated carcinoma with osteoclast-like giant cells</t>
  </si>
  <si>
    <t>AC1</t>
  </si>
  <si>
    <t>AC2</t>
  </si>
  <si>
    <t>AC3</t>
  </si>
  <si>
    <t>AC5</t>
  </si>
  <si>
    <t>AC6</t>
  </si>
  <si>
    <t>AC7</t>
  </si>
  <si>
    <t>AC8</t>
  </si>
  <si>
    <t>AC4</t>
  </si>
  <si>
    <t>AC9</t>
  </si>
  <si>
    <t>SEE NOTE</t>
  </si>
  <si>
    <t>AC10</t>
  </si>
  <si>
    <t>DO NOT INCLUDE, GASTRIC PRIMARY</t>
  </si>
  <si>
    <t>Tissue type</t>
  </si>
  <si>
    <t># of cases*</t>
  </si>
  <si>
    <t>AC</t>
  </si>
  <si>
    <t>CON1</t>
  </si>
  <si>
    <t>Placenta</t>
  </si>
  <si>
    <t>CON2</t>
  </si>
  <si>
    <t>Kidney</t>
  </si>
  <si>
    <t xml:space="preserve">*This number represents the number of cases selected in the original design of the TMA. Due to the non-uniformity inherent to tissue samples and histologic techniques, not all cases will be represented in all of the TMA sections. For QA criteria, please refer to the TMA infomation sheet for this TMA. </t>
  </si>
  <si>
    <t>CHTN_PanCA1</t>
  </si>
  <si>
    <t>Pancreatic Adenocarcinoma</t>
  </si>
  <si>
    <t>XXXXX</t>
  </si>
  <si>
    <t>pT3N0</t>
  </si>
  <si>
    <t>pT3N1</t>
  </si>
  <si>
    <t>pT3N1b</t>
  </si>
  <si>
    <t>pT1N0</t>
  </si>
  <si>
    <t>pT2N0</t>
  </si>
  <si>
    <t>pT1NX</t>
  </si>
  <si>
    <t>pT1aN0</t>
  </si>
  <si>
    <t>pT2N1</t>
  </si>
  <si>
    <t>Pancreatic Neuroendocrine Tumor</t>
  </si>
  <si>
    <t>Pancreatic Acinar Cell Carcinoma</t>
  </si>
  <si>
    <t>Pancreatic Serous Cystadenoma</t>
  </si>
  <si>
    <t>Pancreatic Mucinous Cystic Neoplasm</t>
  </si>
  <si>
    <t>Pancreatic Solid Pseudopapillary Tumor</t>
  </si>
  <si>
    <t>CON3</t>
  </si>
  <si>
    <t>CON4</t>
  </si>
  <si>
    <t>Liver</t>
  </si>
  <si>
    <t>Spleen</t>
  </si>
  <si>
    <t>ACIP</t>
  </si>
  <si>
    <t>IP</t>
  </si>
  <si>
    <t>NE</t>
  </si>
  <si>
    <t>AR</t>
  </si>
  <si>
    <t>SC</t>
  </si>
  <si>
    <t>MCN</t>
  </si>
  <si>
    <t>SPP</t>
  </si>
  <si>
    <t>Pancreatic Adenocarcinoma, Arising in IPMN</t>
  </si>
  <si>
    <t>Intraductal Papillary Mucinous Neoplasm (IPMN)</t>
  </si>
  <si>
    <t>Diagnosis</t>
  </si>
  <si>
    <t>MISC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</si>
</sst>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10"/>
      <name val="Arial"/>
      <family val="2"/>
    </font>
    <font>
      <b/>
      <sz val="10"/>
      <name val="Arial"/>
      <family val="2"/>
    </font>
    <font>
      <sz val="6"/>
      <name val="Times"/>
      <family val="1"/>
    </font>
    <font>
      <b/>
      <sz val="10"/>
      <color indexed="9"/>
      <name val="Arial"/>
      <family val="2"/>
    </font>
    <font>
      <sz val="10"/>
      <color indexed="9"/>
      <name val="Arial"/>
      <family val="2"/>
    </font>
    <font>
      <sz val="10"/>
      <name val="Times"/>
      <family val="1"/>
    </font>
    <font>
      <sz val="10"/>
      <name val="Arial"/>
      <family val="2"/>
    </font>
    <font>
      <sz val="9"/>
      <name val="Arial"/>
      <family val="2"/>
    </font>
    <font>
      <sz val="12"/>
      <name val="Arial"/>
      <family val="2"/>
    </font>
    <font>
      <b/>
      <sz val="12"/>
      <name val="Arial"/>
      <family val="2"/>
    </font>
    <font>
      <b/>
      <sz val="12"/>
      <name val="Verdana"/>
      <family val="2"/>
    </font>
    <font>
      <b/>
      <sz val="10"/>
      <name val="Verdana"/>
      <family val="2"/>
    </font>
    <font>
      <sz val="9"/>
      <name val="Verdana"/>
      <family val="2"/>
    </font>
    <font>
      <sz val="8"/>
      <name val="Arial"/>
      <family val="2"/>
    </font>
    <font>
      <sz val="11"/>
      <color rgb="FF000000"/>
      <name val="Calibri"/>
      <family val="2"/>
    </font>
    <font>
      <sz val="10"/>
      <color theme="1"/>
      <name val="Arial"/>
      <family val="2"/>
    </font>
  </fonts>
  <fills count="14">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rgb="FFFD4C53"/>
        <bgColor indexed="64"/>
      </patternFill>
    </fill>
    <fill>
      <patternFill patternType="solid">
        <fgColor rgb="FFCC99CC"/>
        <bgColor indexed="64"/>
      </patternFill>
    </fill>
    <fill>
      <patternFill patternType="solid">
        <fgColor rgb="FF8CFFC0"/>
        <bgColor indexed="64"/>
      </patternFill>
    </fill>
    <fill>
      <patternFill patternType="solid">
        <fgColor rgb="FFFFCCCC"/>
        <bgColor indexed="64"/>
      </patternFill>
    </fill>
    <fill>
      <patternFill patternType="solid">
        <fgColor rgb="FFC1C453"/>
        <bgColor indexed="64"/>
      </patternFill>
    </fill>
    <fill>
      <patternFill patternType="solid">
        <fgColor rgb="FF2FC3C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2">
    <border>
      <left/>
      <right/>
      <top/>
      <bottom/>
      <diagonal/>
    </border>
    <border>
      <left style="double">
        <color auto="1"/>
      </left>
      <right/>
      <top/>
      <bottom/>
      <diagonal/>
    </border>
    <border>
      <left/>
      <right/>
      <top/>
      <bottom style="double">
        <color auto="1"/>
      </bottom>
      <diagonal/>
    </border>
    <border>
      <left/>
      <right style="double">
        <color auto="1"/>
      </right>
      <top/>
      <bottom/>
      <diagonal/>
    </border>
    <border>
      <left/>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double">
        <color auto="1"/>
      </bottom>
      <diagonal/>
    </border>
  </borders>
  <cellStyleXfs count="2">
    <xf numFmtId="0" fontId="0" fillId="0" borderId="0"/>
    <xf numFmtId="0" fontId="1" fillId="0" borderId="0"/>
  </cellStyleXfs>
  <cellXfs count="98">
    <xf numFmtId="0" fontId="0" fillId="0" borderId="0" xfId="0"/>
    <xf numFmtId="0" fontId="0" fillId="2" borderId="0" xfId="0" applyFill="1" applyAlignment="1">
      <alignment horizontal="center" vertical="center"/>
    </xf>
    <xf numFmtId="0" fontId="0" fillId="2" borderId="0" xfId="0" applyFill="1"/>
    <xf numFmtId="164" fontId="0" fillId="2" borderId="0" xfId="0" applyNumberFormat="1" applyFill="1"/>
    <xf numFmtId="0" fontId="0" fillId="2" borderId="0" xfId="0" applyFill="1" applyAlignment="1">
      <alignment horizontal="center"/>
    </xf>
    <xf numFmtId="164" fontId="0" fillId="2" borderId="0" xfId="0" applyNumberFormat="1" applyFill="1" applyAlignment="1">
      <alignment horizontal="center"/>
    </xf>
    <xf numFmtId="164" fontId="0" fillId="2" borderId="1" xfId="0" applyNumberFormat="1" applyFill="1" applyBorder="1"/>
    <xf numFmtId="0" fontId="0" fillId="2" borderId="1" xfId="0" applyFill="1" applyBorder="1"/>
    <xf numFmtId="164" fontId="0" fillId="2" borderId="2" xfId="0" applyNumberFormat="1" applyFill="1" applyBorder="1" applyAlignment="1">
      <alignment horizontal="center"/>
    </xf>
    <xf numFmtId="164" fontId="0" fillId="2" borderId="3" xfId="0" applyNumberFormat="1" applyFill="1" applyBorder="1"/>
    <xf numFmtId="0" fontId="2" fillId="0" borderId="0" xfId="0" applyFont="1"/>
    <xf numFmtId="0" fontId="3" fillId="0" borderId="4" xfId="0" applyFont="1" applyFill="1" applyBorder="1" applyAlignment="1">
      <alignment horizontal="center" vertical="center" wrapText="1"/>
    </xf>
    <xf numFmtId="0" fontId="3" fillId="0" borderId="0" xfId="0" applyFont="1" applyAlignment="1">
      <alignment wrapText="1"/>
    </xf>
    <xf numFmtId="0" fontId="3" fillId="0" borderId="0"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2" fillId="0" borderId="5" xfId="0" applyFont="1" applyBorder="1"/>
    <xf numFmtId="0" fontId="0" fillId="0" borderId="6" xfId="0" applyBorder="1"/>
    <xf numFmtId="0" fontId="0" fillId="0" borderId="7" xfId="0" applyBorder="1"/>
    <xf numFmtId="0" fontId="4" fillId="2" borderId="0" xfId="0" applyFont="1" applyFill="1" applyAlignment="1">
      <alignment horizontal="center"/>
    </xf>
    <xf numFmtId="0" fontId="5" fillId="2" borderId="0" xfId="0" applyFont="1" applyFill="1" applyAlignment="1">
      <alignment horizontal="center"/>
    </xf>
    <xf numFmtId="0" fontId="4" fillId="2" borderId="0" xfId="0" applyFont="1" applyFill="1" applyAlignment="1">
      <alignment horizontal="right" vertical="center"/>
    </xf>
    <xf numFmtId="1" fontId="5" fillId="2" borderId="0" xfId="0" applyNumberFormat="1" applyFont="1" applyFill="1"/>
    <xf numFmtId="0" fontId="0" fillId="2" borderId="3" xfId="0" applyFill="1" applyBorder="1"/>
    <xf numFmtId="0" fontId="6" fillId="0" borderId="0" xfId="0" applyFont="1" applyFill="1" applyBorder="1" applyAlignment="1">
      <alignment horizontal="center" vertical="center" wrapText="1"/>
    </xf>
    <xf numFmtId="0" fontId="6" fillId="0" borderId="0" xfId="0" applyFont="1" applyAlignment="1">
      <alignment wrapText="1"/>
    </xf>
    <xf numFmtId="0" fontId="6" fillId="0" borderId="0" xfId="0" applyFont="1" applyBorder="1" applyAlignment="1">
      <alignment horizontal="center" vertical="center" wrapText="1"/>
    </xf>
    <xf numFmtId="0" fontId="1" fillId="0" borderId="0" xfId="0" applyFont="1"/>
    <xf numFmtId="0" fontId="15" fillId="0" borderId="0" xfId="0" applyFont="1"/>
    <xf numFmtId="0" fontId="8" fillId="0" borderId="8" xfId="0" applyFont="1" applyBorder="1" applyAlignment="1">
      <alignment horizontal="center" vertical="center"/>
    </xf>
    <xf numFmtId="0" fontId="0" fillId="0" borderId="0" xfId="0" applyAlignment="1">
      <alignment horizontal="left"/>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0" fillId="0" borderId="8" xfId="0" applyFont="1" applyBorder="1" applyAlignment="1">
      <alignment horizontal="center" vertical="center"/>
    </xf>
    <xf numFmtId="0" fontId="10" fillId="0" borderId="0" xfId="1" applyFont="1" applyAlignment="1">
      <alignment horizontal="left"/>
    </xf>
    <xf numFmtId="0" fontId="10" fillId="0" borderId="0" xfId="1" applyFont="1" applyAlignment="1">
      <alignment wrapText="1"/>
    </xf>
    <xf numFmtId="0" fontId="10" fillId="0" borderId="0" xfId="1" applyFont="1" applyAlignment="1">
      <alignment horizontal="center"/>
    </xf>
    <xf numFmtId="0" fontId="9" fillId="0" borderId="0" xfId="1" applyFont="1" applyAlignment="1">
      <alignment horizontal="center"/>
    </xf>
    <xf numFmtId="0" fontId="10" fillId="3" borderId="0" xfId="1" applyFont="1" applyFill="1" applyAlignment="1">
      <alignment horizontal="left"/>
    </xf>
    <xf numFmtId="0" fontId="9" fillId="0" borderId="0" xfId="1" applyFont="1" applyAlignment="1"/>
    <xf numFmtId="0" fontId="11" fillId="4" borderId="0" xfId="0" applyFont="1" applyFill="1" applyBorder="1" applyAlignment="1">
      <alignment horizontal="left"/>
    </xf>
    <xf numFmtId="0" fontId="11" fillId="5" borderId="0" xfId="0" applyFont="1" applyFill="1" applyBorder="1" applyAlignment="1">
      <alignment horizontal="left"/>
    </xf>
    <xf numFmtId="0" fontId="11" fillId="6" borderId="0" xfId="0" applyFont="1" applyFill="1" applyBorder="1" applyAlignment="1">
      <alignment horizontal="left"/>
    </xf>
    <xf numFmtId="0" fontId="11" fillId="7" borderId="0" xfId="0" applyFont="1" applyFill="1" applyBorder="1" applyAlignment="1">
      <alignment horizontal="left"/>
    </xf>
    <xf numFmtId="0" fontId="11" fillId="8" borderId="0" xfId="0" applyFont="1" applyFill="1" applyBorder="1" applyAlignment="1">
      <alignment horizontal="left"/>
    </xf>
    <xf numFmtId="0" fontId="11" fillId="9" borderId="0" xfId="0" applyFont="1" applyFill="1" applyBorder="1" applyAlignment="1">
      <alignment horizontal="left"/>
    </xf>
    <xf numFmtId="0" fontId="10" fillId="2" borderId="0" xfId="1" applyFont="1" applyFill="1" applyBorder="1" applyAlignment="1">
      <alignment horizontal="left" vertical="center"/>
    </xf>
    <xf numFmtId="0" fontId="10" fillId="0" borderId="0" xfId="1" applyFont="1" applyFill="1" applyAlignment="1">
      <alignment horizontal="left"/>
    </xf>
    <xf numFmtId="0" fontId="9" fillId="0" borderId="0" xfId="1" applyFont="1" applyAlignment="1">
      <alignment wrapText="1"/>
    </xf>
    <xf numFmtId="0" fontId="2" fillId="0" borderId="0" xfId="0" applyFont="1" applyFill="1"/>
    <xf numFmtId="0" fontId="9" fillId="0" borderId="0" xfId="0" applyFont="1"/>
    <xf numFmtId="0" fontId="10" fillId="0" borderId="0" xfId="0" applyFont="1" applyFill="1"/>
    <xf numFmtId="0" fontId="9" fillId="0" borderId="0" xfId="1" applyFont="1" applyFill="1" applyAlignment="1">
      <alignment horizontal="center"/>
    </xf>
    <xf numFmtId="0" fontId="10" fillId="0" borderId="0" xfId="1" applyFont="1" applyFill="1" applyBorder="1" applyAlignment="1">
      <alignment horizontal="left" vertical="center"/>
    </xf>
    <xf numFmtId="0" fontId="10" fillId="0" borderId="0" xfId="1" applyFont="1" applyFill="1" applyAlignment="1">
      <alignment horizontal="left" vertical="center"/>
    </xf>
    <xf numFmtId="0" fontId="2" fillId="0" borderId="10" xfId="0" applyFont="1" applyBorder="1"/>
    <xf numFmtId="0" fontId="0" fillId="0" borderId="8" xfId="0" applyBorder="1" applyAlignment="1">
      <alignment horizontal="left"/>
    </xf>
    <xf numFmtId="0" fontId="7" fillId="0" borderId="8" xfId="0" applyFont="1" applyBorder="1" applyAlignment="1">
      <alignment horizontal="left"/>
    </xf>
    <xf numFmtId="0" fontId="2" fillId="0" borderId="10" xfId="0" applyFont="1" applyBorder="1" applyAlignment="1">
      <alignment horizontal="center"/>
    </xf>
    <xf numFmtId="0" fontId="0" fillId="0" borderId="8" xfId="0" applyBorder="1" applyAlignment="1">
      <alignment horizontal="center"/>
    </xf>
    <xf numFmtId="0" fontId="15" fillId="0" borderId="8" xfId="0" applyFont="1" applyBorder="1" applyAlignment="1">
      <alignment horizontal="center"/>
    </xf>
    <xf numFmtId="0" fontId="11" fillId="10" borderId="0" xfId="0" applyFont="1" applyFill="1" applyBorder="1" applyAlignment="1">
      <alignment horizontal="left"/>
    </xf>
    <xf numFmtId="0" fontId="12" fillId="11" borderId="11" xfId="0" applyFont="1" applyFill="1" applyBorder="1" applyAlignment="1">
      <alignment horizontal="center"/>
    </xf>
    <xf numFmtId="0" fontId="7" fillId="0" borderId="8" xfId="0" applyFont="1" applyBorder="1" applyAlignment="1">
      <alignment horizontal="center"/>
    </xf>
    <xf numFmtId="0" fontId="12" fillId="12" borderId="11" xfId="0" applyFont="1" applyFill="1" applyBorder="1" applyAlignment="1">
      <alignment horizontal="center"/>
    </xf>
    <xf numFmtId="0" fontId="12" fillId="5" borderId="11" xfId="0" applyFont="1" applyFill="1" applyBorder="1" applyAlignment="1">
      <alignment horizontal="center"/>
    </xf>
    <xf numFmtId="0" fontId="12" fillId="7" borderId="11" xfId="0" applyFont="1" applyFill="1" applyBorder="1" applyAlignment="1">
      <alignment horizontal="center"/>
    </xf>
    <xf numFmtId="0" fontId="12" fillId="8" borderId="11" xfId="0" applyFont="1" applyFill="1" applyBorder="1" applyAlignment="1">
      <alignment horizontal="center"/>
    </xf>
    <xf numFmtId="0" fontId="12" fillId="6" borderId="11" xfId="0" applyFont="1" applyFill="1" applyBorder="1" applyAlignment="1">
      <alignment horizontal="center"/>
    </xf>
    <xf numFmtId="0" fontId="12" fillId="9" borderId="11" xfId="0" applyFont="1" applyFill="1" applyBorder="1" applyAlignment="1">
      <alignment horizontal="center"/>
    </xf>
    <xf numFmtId="0" fontId="12" fillId="10" borderId="11" xfId="0" applyFont="1" applyFill="1" applyBorder="1" applyAlignment="1">
      <alignment horizontal="center"/>
    </xf>
    <xf numFmtId="0" fontId="12" fillId="13" borderId="11" xfId="0" applyFont="1" applyFill="1" applyBorder="1" applyAlignment="1">
      <alignment horizontal="center"/>
    </xf>
    <xf numFmtId="0" fontId="16" fillId="0" borderId="8" xfId="0" applyFont="1" applyBorder="1" applyAlignment="1">
      <alignment horizontal="center"/>
    </xf>
    <xf numFmtId="0" fontId="16" fillId="0" borderId="8" xfId="0" applyFont="1" applyBorder="1" applyAlignment="1">
      <alignment horizontal="left"/>
    </xf>
    <xf numFmtId="0" fontId="0" fillId="0" borderId="0" xfId="0" applyFont="1" applyAlignment="1">
      <alignment vertical="center"/>
    </xf>
    <xf numFmtId="0" fontId="8" fillId="3" borderId="5"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16" fillId="13"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cellXfs>
  <cellStyles count="2">
    <cellStyle name="Normal" xfId="0" builtinId="0"/>
    <cellStyle name="Normal 4" xfId="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46"/>
  <sheetViews>
    <sheetView workbookViewId="0">
      <selection activeCell="Y12" sqref="Y12"/>
    </sheetView>
  </sheetViews>
  <sheetFormatPr baseColWidth="10" defaultColWidth="8.83203125" defaultRowHeight="13" x14ac:dyDescent="0.15"/>
  <cols>
    <col min="1" max="31" width="5.6640625" customWidth="1"/>
  </cols>
  <sheetData>
    <row r="1" spans="1:29" x14ac:dyDescent="0.15">
      <c r="A1" s="10" t="s">
        <v>4</v>
      </c>
      <c r="E1" t="s">
        <v>3</v>
      </c>
    </row>
    <row r="2" spans="1:29" x14ac:dyDescent="0.15">
      <c r="A2" s="16" t="s">
        <v>5</v>
      </c>
      <c r="B2" s="17"/>
      <c r="C2" s="17"/>
      <c r="D2" s="17" t="s">
        <v>98</v>
      </c>
      <c r="E2" s="17"/>
      <c r="F2" s="17"/>
      <c r="G2" s="17" t="s">
        <v>60</v>
      </c>
      <c r="H2" s="17"/>
      <c r="I2" s="17"/>
      <c r="J2" s="17"/>
      <c r="K2" s="17"/>
      <c r="L2" s="17"/>
      <c r="M2" s="17"/>
      <c r="N2" s="17"/>
      <c r="O2" s="17"/>
      <c r="P2" s="17"/>
      <c r="Q2" s="17"/>
      <c r="R2" s="17"/>
      <c r="S2" s="17"/>
      <c r="T2" s="17"/>
      <c r="U2" s="17"/>
      <c r="V2" s="17"/>
      <c r="W2" s="17"/>
      <c r="X2" s="17"/>
      <c r="Y2" s="17"/>
      <c r="Z2" s="17"/>
      <c r="AA2" s="17"/>
      <c r="AB2" s="17"/>
      <c r="AC2" s="18"/>
    </row>
    <row r="3" spans="1:29" ht="30" customHeight="1" x14ac:dyDescent="0.15">
      <c r="A3" s="1"/>
      <c r="B3" s="19" t="s">
        <v>0</v>
      </c>
      <c r="C3" s="20">
        <v>1</v>
      </c>
      <c r="D3" s="20">
        <v>2</v>
      </c>
      <c r="E3" s="20">
        <v>3</v>
      </c>
      <c r="F3" s="20">
        <v>4</v>
      </c>
      <c r="G3" s="20">
        <v>5</v>
      </c>
      <c r="H3" s="20">
        <v>6</v>
      </c>
      <c r="I3" s="20">
        <v>7</v>
      </c>
      <c r="J3" s="20">
        <v>8</v>
      </c>
      <c r="K3" s="20">
        <v>9</v>
      </c>
      <c r="L3" s="20">
        <v>10</v>
      </c>
      <c r="M3" s="20">
        <v>11</v>
      </c>
      <c r="N3" s="20">
        <v>12</v>
      </c>
      <c r="O3" s="20">
        <v>13</v>
      </c>
      <c r="P3" s="20">
        <v>14</v>
      </c>
      <c r="Q3" s="20">
        <v>15</v>
      </c>
      <c r="R3" s="20">
        <v>16</v>
      </c>
      <c r="S3" s="20">
        <v>17</v>
      </c>
      <c r="T3" s="20">
        <v>18</v>
      </c>
      <c r="U3" s="20">
        <v>19</v>
      </c>
      <c r="V3" s="20">
        <v>20</v>
      </c>
      <c r="W3" s="20">
        <v>21</v>
      </c>
      <c r="X3" s="20">
        <v>22</v>
      </c>
      <c r="Y3" s="20">
        <v>23</v>
      </c>
      <c r="Z3" s="20">
        <v>24</v>
      </c>
      <c r="AA3" s="20">
        <v>25</v>
      </c>
      <c r="AB3" s="20">
        <v>26</v>
      </c>
      <c r="AC3" s="4"/>
    </row>
    <row r="4" spans="1:29" ht="30" customHeight="1" thickBot="1" x14ac:dyDescent="0.2">
      <c r="A4" s="21" t="s">
        <v>1</v>
      </c>
      <c r="B4" s="1" t="s">
        <v>2</v>
      </c>
      <c r="C4" s="4">
        <v>0</v>
      </c>
      <c r="D4" s="5">
        <f>0.7*C3</f>
        <v>0.7</v>
      </c>
      <c r="E4" s="5">
        <f t="shared" ref="E4:AB4" si="0">0.7*D3</f>
        <v>1.4</v>
      </c>
      <c r="F4" s="5">
        <f t="shared" si="0"/>
        <v>2.0999999999999996</v>
      </c>
      <c r="G4" s="5">
        <f t="shared" si="0"/>
        <v>2.8</v>
      </c>
      <c r="H4" s="5">
        <f t="shared" si="0"/>
        <v>3.5</v>
      </c>
      <c r="I4" s="5">
        <f t="shared" si="0"/>
        <v>4.1999999999999993</v>
      </c>
      <c r="J4" s="5">
        <f t="shared" si="0"/>
        <v>4.8999999999999995</v>
      </c>
      <c r="K4" s="5">
        <f t="shared" si="0"/>
        <v>5.6</v>
      </c>
      <c r="L4" s="5">
        <f t="shared" si="0"/>
        <v>6.3</v>
      </c>
      <c r="M4" s="5">
        <f t="shared" si="0"/>
        <v>7</v>
      </c>
      <c r="N4" s="5">
        <f t="shared" si="0"/>
        <v>7.6999999999999993</v>
      </c>
      <c r="O4" s="5">
        <f t="shared" si="0"/>
        <v>8.3999999999999986</v>
      </c>
      <c r="P4" s="5">
        <f t="shared" si="0"/>
        <v>9.1</v>
      </c>
      <c r="Q4" s="5">
        <f t="shared" si="0"/>
        <v>9.7999999999999989</v>
      </c>
      <c r="R4" s="5">
        <f t="shared" si="0"/>
        <v>10.5</v>
      </c>
      <c r="S4" s="5">
        <f t="shared" si="0"/>
        <v>11.2</v>
      </c>
      <c r="T4" s="5">
        <f t="shared" si="0"/>
        <v>11.899999999999999</v>
      </c>
      <c r="U4" s="5">
        <f t="shared" si="0"/>
        <v>12.6</v>
      </c>
      <c r="V4" s="5">
        <f t="shared" si="0"/>
        <v>13.299999999999999</v>
      </c>
      <c r="W4" s="5">
        <f t="shared" si="0"/>
        <v>14</v>
      </c>
      <c r="X4" s="5">
        <f t="shared" si="0"/>
        <v>14.7</v>
      </c>
      <c r="Y4" s="8">
        <f t="shared" si="0"/>
        <v>15.399999999999999</v>
      </c>
      <c r="Z4" s="8">
        <f t="shared" si="0"/>
        <v>16.099999999999998</v>
      </c>
      <c r="AA4" s="8">
        <f t="shared" si="0"/>
        <v>16.799999999999997</v>
      </c>
      <c r="AB4" s="5">
        <f t="shared" si="0"/>
        <v>17.5</v>
      </c>
      <c r="AC4" s="5" t="s">
        <v>2</v>
      </c>
    </row>
    <row r="5" spans="1:29" ht="30" customHeight="1" thickTop="1" x14ac:dyDescent="0.15">
      <c r="A5" s="22">
        <v>1</v>
      </c>
      <c r="B5" s="23">
        <v>0</v>
      </c>
      <c r="C5" s="11"/>
      <c r="D5" s="11"/>
      <c r="E5" s="11"/>
      <c r="F5" s="11"/>
      <c r="G5" s="11"/>
      <c r="H5" s="11"/>
      <c r="I5" s="11"/>
      <c r="J5" s="11"/>
      <c r="K5" s="11"/>
      <c r="L5" s="11"/>
      <c r="M5" s="11"/>
      <c r="N5" s="11"/>
      <c r="O5" s="11"/>
      <c r="P5" s="11"/>
      <c r="Q5" s="11"/>
      <c r="R5" s="11"/>
      <c r="S5" s="11"/>
      <c r="T5" s="11"/>
      <c r="U5" s="11"/>
      <c r="V5" s="11"/>
      <c r="W5" s="11"/>
      <c r="X5" s="11"/>
      <c r="Y5" s="12"/>
      <c r="Z5" s="12"/>
      <c r="AA5" s="12"/>
      <c r="AB5" s="11"/>
      <c r="AC5" s="7">
        <v>0</v>
      </c>
    </row>
    <row r="6" spans="1:29" ht="30" customHeight="1" x14ac:dyDescent="0.15">
      <c r="A6" s="22">
        <v>2</v>
      </c>
      <c r="B6" s="9">
        <f>A5*0.7</f>
        <v>0.7</v>
      </c>
      <c r="C6" s="13"/>
      <c r="D6" s="13"/>
      <c r="E6" s="13"/>
      <c r="F6" s="13"/>
      <c r="G6" s="13"/>
      <c r="H6" s="13"/>
      <c r="I6" s="13"/>
      <c r="J6" s="13"/>
      <c r="K6" s="13"/>
      <c r="L6" s="13"/>
      <c r="M6" s="13"/>
      <c r="N6" s="13"/>
      <c r="O6" s="13"/>
      <c r="P6" s="13"/>
      <c r="Q6" s="13"/>
      <c r="R6" s="13"/>
      <c r="S6" s="13"/>
      <c r="T6" s="13"/>
      <c r="U6" s="13"/>
      <c r="V6" s="13"/>
      <c r="W6" s="13"/>
      <c r="X6" s="13"/>
      <c r="Y6" s="12"/>
      <c r="Z6" s="12"/>
      <c r="AA6" s="12"/>
      <c r="AB6" s="13"/>
      <c r="AC6" s="7"/>
    </row>
    <row r="7" spans="1:29" ht="30" customHeight="1" x14ac:dyDescent="0.15">
      <c r="A7" s="22">
        <v>3</v>
      </c>
      <c r="B7" s="9">
        <f t="shared" ref="B7:B44" si="1">A6*0.7</f>
        <v>1.4</v>
      </c>
      <c r="C7" s="13"/>
      <c r="D7" s="13"/>
      <c r="E7" s="95" t="s">
        <v>116</v>
      </c>
      <c r="F7" s="96"/>
      <c r="G7" s="96"/>
      <c r="H7" s="96"/>
      <c r="I7" s="96"/>
      <c r="J7" s="96"/>
      <c r="K7" s="96"/>
      <c r="L7" s="96"/>
      <c r="M7" s="96"/>
      <c r="N7" s="97"/>
      <c r="O7" s="95" t="s">
        <v>117</v>
      </c>
      <c r="P7" s="96"/>
      <c r="Q7" s="96"/>
      <c r="R7" s="96"/>
      <c r="S7" s="96"/>
      <c r="T7" s="96"/>
      <c r="U7" s="96"/>
      <c r="V7" s="96"/>
      <c r="W7" s="97"/>
      <c r="X7" s="12"/>
      <c r="Y7" s="12"/>
      <c r="Z7" s="12"/>
      <c r="AA7" s="12"/>
      <c r="AB7" s="13"/>
      <c r="AC7" s="6">
        <f t="shared" ref="AC7:AC44" si="2">A5*0.7</f>
        <v>0.7</v>
      </c>
    </row>
    <row r="8" spans="1:29" ht="30" customHeight="1" x14ac:dyDescent="0.2">
      <c r="A8" s="22">
        <v>4</v>
      </c>
      <c r="B8" s="9">
        <f t="shared" si="1"/>
        <v>2.0999999999999996</v>
      </c>
      <c r="C8" s="13"/>
      <c r="D8" s="13"/>
      <c r="E8" s="78" t="s">
        <v>99</v>
      </c>
      <c r="F8" s="79"/>
      <c r="G8" s="79"/>
      <c r="H8" s="80"/>
      <c r="I8" s="33"/>
      <c r="J8" s="81" t="s">
        <v>99</v>
      </c>
      <c r="K8" s="81"/>
      <c r="L8" s="81"/>
      <c r="M8" s="81"/>
      <c r="N8" s="33"/>
      <c r="O8" s="82" t="s">
        <v>87</v>
      </c>
      <c r="P8" s="83"/>
      <c r="Q8" s="83"/>
      <c r="R8" s="84"/>
      <c r="S8" s="33"/>
      <c r="T8" s="81" t="s">
        <v>99</v>
      </c>
      <c r="U8" s="81"/>
      <c r="V8" s="81"/>
      <c r="W8" s="81"/>
      <c r="X8" s="25"/>
      <c r="AC8" s="6">
        <f t="shared" si="2"/>
        <v>1.4</v>
      </c>
    </row>
    <row r="9" spans="1:29" ht="30" customHeight="1" x14ac:dyDescent="0.2">
      <c r="A9" s="22">
        <v>5</v>
      </c>
      <c r="B9" s="9">
        <f t="shared" si="1"/>
        <v>2.8</v>
      </c>
      <c r="C9" s="13"/>
      <c r="D9" s="13"/>
      <c r="E9" s="85" t="s">
        <v>125</v>
      </c>
      <c r="F9" s="85"/>
      <c r="G9" s="85"/>
      <c r="H9" s="85"/>
      <c r="I9" s="33"/>
      <c r="J9" s="85" t="s">
        <v>125</v>
      </c>
      <c r="K9" s="85"/>
      <c r="L9" s="85"/>
      <c r="M9" s="85"/>
      <c r="N9" s="33"/>
      <c r="O9" s="85" t="s">
        <v>125</v>
      </c>
      <c r="P9" s="85"/>
      <c r="Q9" s="85"/>
      <c r="R9" s="85"/>
      <c r="S9" s="33"/>
      <c r="T9" s="85" t="s">
        <v>125</v>
      </c>
      <c r="U9" s="85"/>
      <c r="V9" s="85"/>
      <c r="W9" s="85"/>
      <c r="X9" s="25"/>
      <c r="AC9" s="6">
        <f t="shared" si="2"/>
        <v>2.0999999999999996</v>
      </c>
    </row>
    <row r="10" spans="1:29" ht="30" customHeight="1" x14ac:dyDescent="0.2">
      <c r="A10" s="22">
        <v>6</v>
      </c>
      <c r="B10" s="9">
        <f t="shared" si="1"/>
        <v>3.5</v>
      </c>
      <c r="C10" s="13"/>
      <c r="D10" s="13"/>
      <c r="E10" s="86" t="s">
        <v>126</v>
      </c>
      <c r="F10" s="86"/>
      <c r="G10" s="86"/>
      <c r="H10" s="86"/>
      <c r="I10" s="33"/>
      <c r="J10" s="86" t="s">
        <v>126</v>
      </c>
      <c r="K10" s="86"/>
      <c r="L10" s="86"/>
      <c r="M10" s="86"/>
      <c r="N10" s="33"/>
      <c r="O10" s="86" t="s">
        <v>126</v>
      </c>
      <c r="P10" s="86"/>
      <c r="Q10" s="86"/>
      <c r="R10" s="86"/>
      <c r="S10" s="33"/>
      <c r="T10" s="86" t="s">
        <v>126</v>
      </c>
      <c r="U10" s="86"/>
      <c r="V10" s="86"/>
      <c r="W10" s="86"/>
      <c r="X10" s="25"/>
      <c r="AC10" s="6">
        <f t="shared" si="2"/>
        <v>2.8</v>
      </c>
    </row>
    <row r="11" spans="1:29" ht="30" customHeight="1" x14ac:dyDescent="0.2">
      <c r="A11" s="22">
        <v>7</v>
      </c>
      <c r="B11" s="9">
        <f t="shared" si="1"/>
        <v>4.1999999999999993</v>
      </c>
      <c r="C11" s="13"/>
      <c r="D11" s="13"/>
      <c r="E11" s="87" t="s">
        <v>109</v>
      </c>
      <c r="F11" s="87"/>
      <c r="G11" s="87"/>
      <c r="H11" s="87"/>
      <c r="I11" s="33"/>
      <c r="J11" s="87" t="s">
        <v>109</v>
      </c>
      <c r="K11" s="87"/>
      <c r="L11" s="87"/>
      <c r="M11" s="87"/>
      <c r="N11" s="33"/>
      <c r="O11" s="87" t="s">
        <v>109</v>
      </c>
      <c r="P11" s="87"/>
      <c r="Q11" s="87"/>
      <c r="R11" s="87"/>
      <c r="S11" s="33"/>
      <c r="T11" s="87" t="s">
        <v>109</v>
      </c>
      <c r="U11" s="87"/>
      <c r="V11" s="87"/>
      <c r="W11" s="87"/>
      <c r="X11" s="25"/>
      <c r="AC11" s="6">
        <f t="shared" si="2"/>
        <v>3.5</v>
      </c>
    </row>
    <row r="12" spans="1:29" ht="30" customHeight="1" x14ac:dyDescent="0.2">
      <c r="A12" s="22">
        <v>8</v>
      </c>
      <c r="B12" s="9">
        <f t="shared" si="1"/>
        <v>4.8999999999999995</v>
      </c>
      <c r="C12" s="13"/>
      <c r="D12" s="13"/>
      <c r="E12" s="88" t="s">
        <v>111</v>
      </c>
      <c r="F12" s="88"/>
      <c r="G12" s="88"/>
      <c r="H12" s="88"/>
      <c r="I12" s="33"/>
      <c r="J12" s="88" t="s">
        <v>111</v>
      </c>
      <c r="K12" s="88"/>
      <c r="L12" s="88"/>
      <c r="M12" s="88"/>
      <c r="N12" s="33"/>
      <c r="O12" s="88" t="s">
        <v>111</v>
      </c>
      <c r="P12" s="88"/>
      <c r="Q12" s="88"/>
      <c r="R12" s="88"/>
      <c r="S12" s="33"/>
      <c r="T12" s="88" t="s">
        <v>111</v>
      </c>
      <c r="U12" s="88"/>
      <c r="V12" s="88"/>
      <c r="W12" s="88"/>
      <c r="X12" s="25"/>
      <c r="AC12" s="6">
        <f t="shared" si="2"/>
        <v>4.1999999999999993</v>
      </c>
    </row>
    <row r="13" spans="1:29" ht="30" customHeight="1" x14ac:dyDescent="0.2">
      <c r="A13" s="22">
        <v>9</v>
      </c>
      <c r="B13" s="9">
        <f t="shared" si="1"/>
        <v>5.6</v>
      </c>
      <c r="C13" s="13"/>
      <c r="D13" s="13"/>
      <c r="E13" s="33"/>
      <c r="F13" s="33"/>
      <c r="G13" s="33"/>
      <c r="H13" s="33"/>
      <c r="I13" s="33"/>
      <c r="J13" s="33"/>
      <c r="K13" s="33"/>
      <c r="L13" s="33"/>
      <c r="M13" s="33"/>
      <c r="N13" s="34"/>
      <c r="O13" s="33"/>
      <c r="P13" s="33"/>
      <c r="Q13" s="33"/>
      <c r="R13" s="33"/>
      <c r="S13" s="33"/>
      <c r="T13" s="33"/>
      <c r="U13" s="33"/>
      <c r="V13" s="33"/>
      <c r="W13" s="33"/>
      <c r="X13" s="25"/>
      <c r="Y13" s="24"/>
      <c r="Z13" s="24"/>
      <c r="AA13" s="24"/>
      <c r="AB13" s="24"/>
      <c r="AC13" s="6">
        <f t="shared" si="2"/>
        <v>4.8999999999999995</v>
      </c>
    </row>
    <row r="14" spans="1:29" ht="30" customHeight="1" x14ac:dyDescent="0.15">
      <c r="A14" s="22">
        <v>10</v>
      </c>
      <c r="B14" s="9">
        <f t="shared" si="1"/>
        <v>6.3</v>
      </c>
      <c r="C14" s="13"/>
      <c r="D14" s="13"/>
      <c r="E14" s="81" t="s">
        <v>99</v>
      </c>
      <c r="F14" s="81"/>
      <c r="G14" s="81"/>
      <c r="H14" s="81"/>
      <c r="I14" s="77"/>
      <c r="J14" s="81" t="s">
        <v>99</v>
      </c>
      <c r="K14" s="81"/>
      <c r="L14" s="81"/>
      <c r="M14" s="81"/>
      <c r="N14" s="33"/>
      <c r="O14" s="81" t="s">
        <v>99</v>
      </c>
      <c r="P14" s="81"/>
      <c r="Q14" s="81"/>
      <c r="R14" s="81"/>
      <c r="S14" s="33"/>
      <c r="T14" s="81" t="s">
        <v>99</v>
      </c>
      <c r="U14" s="81"/>
      <c r="V14" s="81"/>
      <c r="W14" s="81"/>
      <c r="X14" s="27"/>
      <c r="AC14" s="6">
        <f t="shared" si="2"/>
        <v>5.6</v>
      </c>
    </row>
    <row r="15" spans="1:29" ht="30" customHeight="1" x14ac:dyDescent="0.15">
      <c r="A15" s="22">
        <v>11</v>
      </c>
      <c r="B15" s="9">
        <f t="shared" si="1"/>
        <v>7</v>
      </c>
      <c r="C15" s="13"/>
      <c r="D15" s="13"/>
      <c r="E15" s="89" t="s">
        <v>112</v>
      </c>
      <c r="F15" s="90"/>
      <c r="G15" s="90"/>
      <c r="H15" s="91"/>
      <c r="I15" s="77"/>
      <c r="J15" s="89" t="s">
        <v>112</v>
      </c>
      <c r="K15" s="90"/>
      <c r="L15" s="90"/>
      <c r="M15" s="91"/>
      <c r="N15" s="33"/>
      <c r="O15" s="89" t="s">
        <v>112</v>
      </c>
      <c r="P15" s="90"/>
      <c r="Q15" s="90"/>
      <c r="R15" s="91"/>
      <c r="S15" s="33"/>
      <c r="T15" s="89" t="s">
        <v>112</v>
      </c>
      <c r="U15" s="90"/>
      <c r="V15" s="90"/>
      <c r="W15" s="91"/>
      <c r="X15" s="27"/>
      <c r="AC15" s="6">
        <f t="shared" si="2"/>
        <v>6.3</v>
      </c>
    </row>
    <row r="16" spans="1:29" ht="30" customHeight="1" x14ac:dyDescent="0.15">
      <c r="A16" s="22">
        <v>12</v>
      </c>
      <c r="B16" s="9">
        <f t="shared" si="1"/>
        <v>7.6999999999999993</v>
      </c>
      <c r="C16" s="13"/>
      <c r="D16" s="13"/>
      <c r="E16" s="92" t="s">
        <v>113</v>
      </c>
      <c r="F16" s="92"/>
      <c r="G16" s="92"/>
      <c r="H16" s="92"/>
      <c r="I16" s="77"/>
      <c r="J16" s="92" t="s">
        <v>113</v>
      </c>
      <c r="K16" s="92"/>
      <c r="L16" s="92"/>
      <c r="M16" s="92"/>
      <c r="N16" s="33"/>
      <c r="O16" s="92" t="s">
        <v>113</v>
      </c>
      <c r="P16" s="92"/>
      <c r="Q16" s="92"/>
      <c r="R16" s="92"/>
      <c r="S16" s="33"/>
      <c r="T16" s="92" t="s">
        <v>113</v>
      </c>
      <c r="U16" s="92"/>
      <c r="V16" s="92"/>
      <c r="W16" s="92"/>
      <c r="X16" s="27"/>
      <c r="AC16" s="6">
        <f t="shared" si="2"/>
        <v>7</v>
      </c>
    </row>
    <row r="17" spans="1:29" ht="30" customHeight="1" x14ac:dyDescent="0.15">
      <c r="A17" s="22">
        <v>13</v>
      </c>
      <c r="B17" s="9">
        <f t="shared" si="1"/>
        <v>8.3999999999999986</v>
      </c>
      <c r="C17" s="13"/>
      <c r="D17" s="13"/>
      <c r="E17" s="85" t="s">
        <v>125</v>
      </c>
      <c r="F17" s="85"/>
      <c r="G17" s="85"/>
      <c r="H17" s="85"/>
      <c r="I17" s="77"/>
      <c r="J17" s="85" t="s">
        <v>125</v>
      </c>
      <c r="K17" s="85"/>
      <c r="L17" s="85"/>
      <c r="M17" s="85"/>
      <c r="N17" s="33"/>
      <c r="O17" s="85" t="s">
        <v>125</v>
      </c>
      <c r="P17" s="85"/>
      <c r="Q17" s="85"/>
      <c r="R17" s="85"/>
      <c r="S17" s="33"/>
      <c r="T17" s="93" t="s">
        <v>110</v>
      </c>
      <c r="U17" s="93"/>
      <c r="V17" s="93"/>
      <c r="W17" s="93"/>
      <c r="X17" s="27"/>
      <c r="AC17" s="6">
        <f t="shared" si="2"/>
        <v>7.6999999999999993</v>
      </c>
    </row>
    <row r="18" spans="1:29" ht="30" customHeight="1" x14ac:dyDescent="0.15">
      <c r="A18" s="22">
        <v>14</v>
      </c>
      <c r="B18" s="9">
        <f t="shared" si="1"/>
        <v>9.1</v>
      </c>
      <c r="C18" s="13"/>
      <c r="D18" s="15"/>
      <c r="E18" s="86" t="s">
        <v>126</v>
      </c>
      <c r="F18" s="86"/>
      <c r="G18" s="86"/>
      <c r="H18" s="86"/>
      <c r="I18" s="77"/>
      <c r="J18" s="86" t="s">
        <v>126</v>
      </c>
      <c r="K18" s="86"/>
      <c r="L18" s="86"/>
      <c r="M18" s="86"/>
      <c r="N18" s="33"/>
      <c r="O18" s="86" t="s">
        <v>126</v>
      </c>
      <c r="P18" s="86"/>
      <c r="Q18" s="86"/>
      <c r="R18" s="86"/>
      <c r="S18" s="33"/>
      <c r="T18" s="86" t="s">
        <v>126</v>
      </c>
      <c r="U18" s="86"/>
      <c r="V18" s="86"/>
      <c r="W18" s="86"/>
      <c r="X18" s="27"/>
      <c r="AC18" s="6">
        <f t="shared" si="2"/>
        <v>8.3999999999999986</v>
      </c>
    </row>
    <row r="19" spans="1:29" ht="30" customHeight="1" x14ac:dyDescent="0.2">
      <c r="A19" s="22">
        <v>15</v>
      </c>
      <c r="B19" s="9">
        <f t="shared" si="1"/>
        <v>9.7999999999999989</v>
      </c>
      <c r="C19" s="13"/>
      <c r="D19" s="15"/>
      <c r="E19" s="34"/>
      <c r="F19" s="34"/>
      <c r="G19" s="34"/>
      <c r="H19" s="34"/>
      <c r="I19" s="33"/>
      <c r="J19" s="34"/>
      <c r="K19" s="34"/>
      <c r="L19" s="34"/>
      <c r="M19" s="34"/>
      <c r="N19" s="33"/>
      <c r="O19" s="34"/>
      <c r="P19" s="34"/>
      <c r="Q19" s="34"/>
      <c r="R19" s="34"/>
      <c r="S19" s="33"/>
      <c r="T19" s="34"/>
      <c r="U19" s="34"/>
      <c r="V19" s="34"/>
      <c r="W19" s="34"/>
      <c r="X19" s="25"/>
      <c r="Y19" s="26"/>
      <c r="Z19" s="26"/>
      <c r="AA19" s="26"/>
      <c r="AB19" s="26"/>
      <c r="AC19" s="6">
        <f t="shared" si="2"/>
        <v>9.1</v>
      </c>
    </row>
    <row r="20" spans="1:29" ht="30" customHeight="1" x14ac:dyDescent="0.2">
      <c r="A20" s="22">
        <v>16</v>
      </c>
      <c r="B20" s="9">
        <f t="shared" si="1"/>
        <v>10.5</v>
      </c>
      <c r="C20" s="13"/>
      <c r="D20" s="13"/>
      <c r="E20" s="88" t="s">
        <v>111</v>
      </c>
      <c r="F20" s="88"/>
      <c r="G20" s="88"/>
      <c r="H20" s="88"/>
      <c r="I20" s="33"/>
      <c r="J20" s="88" t="s">
        <v>111</v>
      </c>
      <c r="K20" s="88"/>
      <c r="L20" s="88"/>
      <c r="M20" s="88"/>
      <c r="N20" s="33"/>
      <c r="O20" s="88" t="s">
        <v>111</v>
      </c>
      <c r="P20" s="88"/>
      <c r="Q20" s="88"/>
      <c r="R20" s="88"/>
      <c r="S20" s="33"/>
      <c r="T20" s="88" t="s">
        <v>111</v>
      </c>
      <c r="U20" s="88"/>
      <c r="V20" s="88"/>
      <c r="W20" s="88"/>
      <c r="X20" s="25"/>
      <c r="AC20" s="6">
        <f t="shared" si="2"/>
        <v>9.7999999999999989</v>
      </c>
    </row>
    <row r="21" spans="1:29" ht="30" customHeight="1" x14ac:dyDescent="0.2">
      <c r="A21" s="22">
        <v>17</v>
      </c>
      <c r="B21" s="9">
        <f t="shared" si="1"/>
        <v>11.2</v>
      </c>
      <c r="C21" s="13"/>
      <c r="D21" s="13"/>
      <c r="E21" s="89" t="s">
        <v>112</v>
      </c>
      <c r="F21" s="90"/>
      <c r="G21" s="90"/>
      <c r="H21" s="91"/>
      <c r="I21" s="33"/>
      <c r="J21" s="89" t="s">
        <v>112</v>
      </c>
      <c r="K21" s="90"/>
      <c r="L21" s="90"/>
      <c r="M21" s="91"/>
      <c r="N21" s="33"/>
      <c r="O21" s="92" t="s">
        <v>113</v>
      </c>
      <c r="P21" s="92"/>
      <c r="Q21" s="92"/>
      <c r="R21" s="92"/>
      <c r="S21" s="33"/>
      <c r="T21" s="92" t="s">
        <v>113</v>
      </c>
      <c r="U21" s="92"/>
      <c r="V21" s="92"/>
      <c r="W21" s="92"/>
      <c r="X21" s="25"/>
      <c r="AC21" s="6">
        <f t="shared" si="2"/>
        <v>10.5</v>
      </c>
    </row>
    <row r="22" spans="1:29" ht="30" customHeight="1" x14ac:dyDescent="0.2">
      <c r="A22" s="22">
        <v>18</v>
      </c>
      <c r="B22" s="9">
        <f t="shared" si="1"/>
        <v>11.899999999999999</v>
      </c>
      <c r="C22" s="13"/>
      <c r="D22" s="13"/>
      <c r="E22" s="87" t="s">
        <v>109</v>
      </c>
      <c r="F22" s="87"/>
      <c r="G22" s="87"/>
      <c r="H22" s="87"/>
      <c r="I22" s="33"/>
      <c r="J22" s="87" t="s">
        <v>109</v>
      </c>
      <c r="K22" s="87"/>
      <c r="L22" s="87"/>
      <c r="M22" s="87"/>
      <c r="N22" s="33"/>
      <c r="O22" s="87" t="s">
        <v>109</v>
      </c>
      <c r="P22" s="87"/>
      <c r="Q22" s="87"/>
      <c r="R22" s="87"/>
      <c r="S22" s="33"/>
      <c r="T22" s="87" t="s">
        <v>109</v>
      </c>
      <c r="U22" s="87"/>
      <c r="V22" s="87"/>
      <c r="W22" s="87"/>
      <c r="X22" s="25"/>
      <c r="AC22" s="6">
        <f t="shared" si="2"/>
        <v>11.2</v>
      </c>
    </row>
    <row r="23" spans="1:29" ht="30" customHeight="1" x14ac:dyDescent="0.2">
      <c r="A23" s="22">
        <v>19</v>
      </c>
      <c r="B23" s="9">
        <f t="shared" si="1"/>
        <v>12.6</v>
      </c>
      <c r="C23" s="13"/>
      <c r="D23" s="13"/>
      <c r="E23" s="94"/>
      <c r="F23" s="94"/>
      <c r="G23" s="94"/>
      <c r="H23" s="94"/>
      <c r="I23" s="33"/>
      <c r="J23" s="81" t="s">
        <v>99</v>
      </c>
      <c r="K23" s="81"/>
      <c r="L23" s="81"/>
      <c r="M23" s="81"/>
      <c r="N23" s="33"/>
      <c r="O23" s="85" t="s">
        <v>125</v>
      </c>
      <c r="P23" s="85"/>
      <c r="Q23" s="85"/>
      <c r="R23" s="85"/>
      <c r="S23" s="33"/>
      <c r="T23" s="86" t="s">
        <v>126</v>
      </c>
      <c r="U23" s="86"/>
      <c r="V23" s="86"/>
      <c r="W23" s="86"/>
      <c r="X23" s="25"/>
      <c r="AC23" s="6">
        <f t="shared" si="2"/>
        <v>11.899999999999999</v>
      </c>
    </row>
    <row r="24" spans="1:29" ht="30" customHeight="1" x14ac:dyDescent="0.15">
      <c r="A24" s="22">
        <v>20</v>
      </c>
      <c r="B24" s="9">
        <f t="shared" si="1"/>
        <v>13.299999999999999</v>
      </c>
      <c r="C24" s="14"/>
      <c r="D24" s="15"/>
      <c r="E24" s="87" t="s">
        <v>109</v>
      </c>
      <c r="F24" s="87"/>
      <c r="G24" s="87"/>
      <c r="H24" s="87"/>
      <c r="I24" s="77"/>
      <c r="J24" s="88" t="s">
        <v>111</v>
      </c>
      <c r="K24" s="88"/>
      <c r="L24" s="88"/>
      <c r="M24" s="88"/>
      <c r="N24" s="77"/>
      <c r="O24" s="81" t="s">
        <v>99</v>
      </c>
      <c r="P24" s="81"/>
      <c r="Q24" s="81"/>
      <c r="R24" s="81"/>
      <c r="S24" s="77"/>
      <c r="T24" s="89" t="s">
        <v>112</v>
      </c>
      <c r="U24" s="90"/>
      <c r="V24" s="90"/>
      <c r="W24" s="91"/>
      <c r="X24" s="12"/>
      <c r="Y24" s="12"/>
      <c r="Z24" s="12"/>
      <c r="AA24" s="12"/>
      <c r="AB24" s="13"/>
      <c r="AC24" s="6">
        <f t="shared" si="2"/>
        <v>12.6</v>
      </c>
    </row>
    <row r="25" spans="1:29" ht="30" customHeight="1" x14ac:dyDescent="0.15">
      <c r="A25" s="22">
        <v>21</v>
      </c>
      <c r="B25" s="9">
        <f t="shared" si="1"/>
        <v>14</v>
      </c>
      <c r="C25" s="13"/>
      <c r="D25" s="13"/>
      <c r="E25" s="77"/>
      <c r="F25" s="77"/>
      <c r="G25" s="77"/>
      <c r="H25" s="77"/>
      <c r="I25" s="77"/>
      <c r="J25" s="77"/>
      <c r="K25" s="77"/>
      <c r="L25" s="77"/>
      <c r="M25" s="77"/>
      <c r="N25" s="77"/>
      <c r="O25" s="77"/>
      <c r="P25" s="77"/>
      <c r="Q25" s="77"/>
      <c r="R25" s="77"/>
      <c r="S25" s="77"/>
      <c r="T25" s="77"/>
      <c r="U25" s="77"/>
      <c r="V25" s="77"/>
      <c r="W25" s="77"/>
      <c r="X25" s="12"/>
      <c r="Y25" s="12"/>
      <c r="Z25" s="12"/>
      <c r="AA25" s="12"/>
      <c r="AB25" s="13"/>
      <c r="AC25" s="6">
        <f t="shared" si="2"/>
        <v>13.299999999999999</v>
      </c>
    </row>
    <row r="26" spans="1:29" ht="30" customHeight="1" x14ac:dyDescent="0.15">
      <c r="A26" s="22">
        <v>22</v>
      </c>
      <c r="B26" s="9">
        <f t="shared" si="1"/>
        <v>14.7</v>
      </c>
      <c r="C26" s="13"/>
      <c r="D26" s="13"/>
      <c r="E26" s="92" t="s">
        <v>113</v>
      </c>
      <c r="F26" s="92"/>
      <c r="G26" s="92"/>
      <c r="H26" s="92"/>
      <c r="I26" s="77"/>
      <c r="J26" s="88" t="s">
        <v>111</v>
      </c>
      <c r="K26" s="88"/>
      <c r="L26" s="88"/>
      <c r="M26" s="88"/>
      <c r="N26" s="77"/>
      <c r="O26" s="81" t="s">
        <v>99</v>
      </c>
      <c r="P26" s="81"/>
      <c r="Q26" s="81"/>
      <c r="R26" s="81"/>
      <c r="S26" s="77"/>
      <c r="T26" s="77"/>
      <c r="U26" s="77"/>
      <c r="V26" s="77"/>
      <c r="W26" s="77"/>
      <c r="X26" s="13"/>
      <c r="Y26" s="12"/>
      <c r="Z26" s="12"/>
      <c r="AA26" s="12"/>
      <c r="AB26" s="13"/>
      <c r="AC26" s="6">
        <f t="shared" si="2"/>
        <v>14</v>
      </c>
    </row>
    <row r="27" spans="1:29" ht="30" customHeight="1" x14ac:dyDescent="0.15">
      <c r="A27" s="22">
        <v>23</v>
      </c>
      <c r="B27" s="9">
        <f t="shared" si="1"/>
        <v>15.399999999999999</v>
      </c>
      <c r="C27" s="13"/>
      <c r="D27" s="13"/>
      <c r="E27" s="93" t="s">
        <v>110</v>
      </c>
      <c r="F27" s="93"/>
      <c r="G27" s="93"/>
      <c r="H27" s="93"/>
      <c r="I27" s="77"/>
      <c r="J27" s="88" t="s">
        <v>111</v>
      </c>
      <c r="K27" s="88"/>
      <c r="L27" s="88"/>
      <c r="M27" s="88"/>
      <c r="N27" s="77"/>
      <c r="O27" s="87" t="s">
        <v>109</v>
      </c>
      <c r="P27" s="87"/>
      <c r="Q27" s="87"/>
      <c r="R27" s="87"/>
      <c r="S27" s="77"/>
      <c r="T27" s="77"/>
      <c r="U27" s="77"/>
      <c r="V27" s="77"/>
      <c r="W27" s="77"/>
      <c r="X27" s="13"/>
      <c r="Y27" s="12"/>
      <c r="Z27" s="12"/>
      <c r="AA27" s="12"/>
      <c r="AB27" s="14"/>
      <c r="AC27" s="6">
        <f t="shared" si="2"/>
        <v>14.7</v>
      </c>
    </row>
    <row r="28" spans="1:29" ht="30" customHeight="1" x14ac:dyDescent="0.15">
      <c r="A28" s="22">
        <v>24</v>
      </c>
      <c r="B28" s="9">
        <f t="shared" si="1"/>
        <v>16.099999999999998</v>
      </c>
      <c r="C28" s="13"/>
      <c r="D28" s="13"/>
      <c r="E28" s="95" t="s">
        <v>94</v>
      </c>
      <c r="F28" s="96"/>
      <c r="G28" s="96"/>
      <c r="H28" s="96"/>
      <c r="I28" s="96"/>
      <c r="J28" s="96"/>
      <c r="K28" s="97"/>
      <c r="L28" s="95" t="s">
        <v>96</v>
      </c>
      <c r="M28" s="96"/>
      <c r="N28" s="96"/>
      <c r="O28" s="96"/>
      <c r="P28" s="96"/>
      <c r="Q28" s="96"/>
      <c r="R28" s="97"/>
      <c r="S28" s="35"/>
      <c r="T28" s="35"/>
      <c r="U28" s="35"/>
      <c r="V28" s="35"/>
      <c r="W28" s="35"/>
      <c r="X28" s="13"/>
      <c r="Y28" s="12"/>
      <c r="Z28" s="12"/>
      <c r="AA28" s="12"/>
      <c r="AB28" s="14"/>
      <c r="AC28" s="6">
        <f t="shared" si="2"/>
        <v>15.399999999999999</v>
      </c>
    </row>
    <row r="29" spans="1:29" ht="30" customHeight="1" x14ac:dyDescent="0.15">
      <c r="A29" s="22">
        <v>25</v>
      </c>
      <c r="B29" s="9">
        <f t="shared" si="1"/>
        <v>16.799999999999997</v>
      </c>
      <c r="C29" s="13"/>
      <c r="D29" s="13"/>
      <c r="X29" s="13"/>
      <c r="Y29" s="12"/>
      <c r="Z29" s="12"/>
      <c r="AA29" s="12"/>
      <c r="AB29" s="14"/>
      <c r="AC29" s="6">
        <f t="shared" si="2"/>
        <v>16.099999999999998</v>
      </c>
    </row>
    <row r="30" spans="1:29" ht="30" customHeight="1" x14ac:dyDescent="0.15">
      <c r="A30" s="22">
        <v>26</v>
      </c>
      <c r="B30" s="9">
        <f t="shared" si="1"/>
        <v>17.5</v>
      </c>
      <c r="C30" s="13"/>
      <c r="D30" s="13"/>
      <c r="X30" s="13"/>
      <c r="Y30" s="12"/>
      <c r="Z30" s="12"/>
      <c r="AA30" s="12"/>
      <c r="AB30" s="13"/>
      <c r="AC30" s="6">
        <f t="shared" si="2"/>
        <v>16.799999999999997</v>
      </c>
    </row>
    <row r="31" spans="1:29" ht="30" customHeight="1" x14ac:dyDescent="0.15">
      <c r="A31" s="22">
        <v>27</v>
      </c>
      <c r="B31" s="9">
        <f t="shared" si="1"/>
        <v>18.2</v>
      </c>
      <c r="C31" s="13"/>
      <c r="D31" s="12"/>
      <c r="X31" s="12"/>
      <c r="Y31" s="12"/>
      <c r="Z31" s="12"/>
      <c r="AA31" s="12"/>
      <c r="AB31" s="13"/>
      <c r="AC31" s="6">
        <f t="shared" si="2"/>
        <v>17.5</v>
      </c>
    </row>
    <row r="32" spans="1:29" ht="30" customHeight="1" x14ac:dyDescent="0.15">
      <c r="A32" s="22">
        <v>28</v>
      </c>
      <c r="B32" s="9">
        <f t="shared" si="1"/>
        <v>18.899999999999999</v>
      </c>
      <c r="C32" s="13"/>
      <c r="D32" s="13"/>
      <c r="X32" s="13"/>
      <c r="Y32" s="12"/>
      <c r="Z32" s="12"/>
      <c r="AA32" s="12"/>
      <c r="AB32" s="13"/>
      <c r="AC32" s="6">
        <f t="shared" si="2"/>
        <v>18.2</v>
      </c>
    </row>
    <row r="33" spans="1:29" ht="30" customHeight="1" x14ac:dyDescent="0.15">
      <c r="A33" s="22">
        <v>29</v>
      </c>
      <c r="B33" s="9">
        <f t="shared" si="1"/>
        <v>19.599999999999998</v>
      </c>
      <c r="C33" s="13"/>
      <c r="D33" s="13"/>
      <c r="X33" s="13"/>
      <c r="Y33" s="12"/>
      <c r="Z33" s="12"/>
      <c r="AA33" s="12"/>
      <c r="AB33" s="13"/>
      <c r="AC33" s="6">
        <f t="shared" si="2"/>
        <v>18.899999999999999</v>
      </c>
    </row>
    <row r="34" spans="1:29" ht="30" customHeight="1" x14ac:dyDescent="0.15">
      <c r="A34" s="22">
        <v>30</v>
      </c>
      <c r="B34" s="9">
        <f t="shared" si="1"/>
        <v>20.299999999999997</v>
      </c>
      <c r="C34" s="13"/>
      <c r="D34" s="13"/>
      <c r="X34" s="13"/>
      <c r="Y34" s="12"/>
      <c r="Z34" s="12"/>
      <c r="AA34" s="12"/>
      <c r="AB34" s="13"/>
      <c r="AC34" s="6">
        <f t="shared" si="2"/>
        <v>19.599999999999998</v>
      </c>
    </row>
    <row r="35" spans="1:29" ht="30" customHeight="1" x14ac:dyDescent="0.15">
      <c r="A35" s="22">
        <v>31</v>
      </c>
      <c r="B35" s="9">
        <f t="shared" si="1"/>
        <v>21</v>
      </c>
      <c r="C35" s="13"/>
      <c r="D35" s="13"/>
      <c r="X35" s="13"/>
      <c r="Y35" s="12"/>
      <c r="Z35" s="12"/>
      <c r="AA35" s="12"/>
      <c r="AB35" s="13"/>
      <c r="AC35" s="6">
        <f t="shared" si="2"/>
        <v>20.299999999999997</v>
      </c>
    </row>
    <row r="36" spans="1:29" ht="30" customHeight="1" x14ac:dyDescent="0.15">
      <c r="A36" s="22">
        <v>32</v>
      </c>
      <c r="B36" s="9">
        <f t="shared" si="1"/>
        <v>21.7</v>
      </c>
      <c r="C36" s="13"/>
      <c r="D36" s="13"/>
      <c r="X36" s="13"/>
      <c r="Y36" s="12"/>
      <c r="Z36" s="12"/>
      <c r="AA36" s="12"/>
      <c r="AB36" s="13"/>
      <c r="AC36" s="6">
        <f t="shared" si="2"/>
        <v>21</v>
      </c>
    </row>
    <row r="37" spans="1:29" ht="30" customHeight="1" x14ac:dyDescent="0.15">
      <c r="A37" s="22">
        <v>33</v>
      </c>
      <c r="B37" s="9">
        <f t="shared" si="1"/>
        <v>22.4</v>
      </c>
      <c r="C37" s="12"/>
      <c r="D37" s="12"/>
      <c r="X37" s="12"/>
      <c r="Y37" s="12"/>
      <c r="Z37" s="12"/>
      <c r="AA37" s="12"/>
      <c r="AB37" s="12"/>
      <c r="AC37" s="6">
        <f t="shared" si="2"/>
        <v>21.7</v>
      </c>
    </row>
    <row r="38" spans="1:29" ht="30" customHeight="1" x14ac:dyDescent="0.15">
      <c r="A38" s="22">
        <v>34</v>
      </c>
      <c r="B38" s="9">
        <f t="shared" si="1"/>
        <v>23.099999999999998</v>
      </c>
      <c r="C38" s="12"/>
      <c r="D38" s="12"/>
      <c r="X38" s="12"/>
      <c r="Y38" s="12"/>
      <c r="Z38" s="12"/>
      <c r="AA38" s="12"/>
      <c r="AB38" s="12"/>
      <c r="AC38" s="6">
        <f t="shared" si="2"/>
        <v>22.4</v>
      </c>
    </row>
    <row r="39" spans="1:29" ht="30" customHeight="1" x14ac:dyDescent="0.15">
      <c r="A39" s="22">
        <v>35</v>
      </c>
      <c r="B39" s="9">
        <f t="shared" si="1"/>
        <v>23.799999999999997</v>
      </c>
      <c r="C39" s="12"/>
      <c r="D39" s="12"/>
      <c r="X39" s="12"/>
      <c r="Y39" s="12"/>
      <c r="Z39" s="12"/>
      <c r="AA39" s="12"/>
      <c r="AB39" s="12"/>
      <c r="AC39" s="6">
        <f t="shared" si="2"/>
        <v>23.099999999999998</v>
      </c>
    </row>
    <row r="40" spans="1:29" ht="30" customHeight="1" x14ac:dyDescent="0.15">
      <c r="A40" s="22">
        <v>36</v>
      </c>
      <c r="B40" s="9">
        <f t="shared" si="1"/>
        <v>24.5</v>
      </c>
      <c r="C40" s="12"/>
      <c r="D40" s="12"/>
      <c r="X40" s="12"/>
      <c r="Y40" s="12"/>
      <c r="Z40" s="12"/>
      <c r="AA40" s="12"/>
      <c r="AB40" s="12"/>
      <c r="AC40" s="6">
        <f t="shared" si="2"/>
        <v>23.799999999999997</v>
      </c>
    </row>
    <row r="41" spans="1:29" ht="30" customHeight="1" x14ac:dyDescent="0.15">
      <c r="A41" s="22">
        <v>37</v>
      </c>
      <c r="B41" s="9">
        <f t="shared" si="1"/>
        <v>25.2</v>
      </c>
      <c r="C41" s="12"/>
      <c r="D41" s="12"/>
      <c r="X41" s="12"/>
      <c r="Y41" s="12"/>
      <c r="Z41" s="12"/>
      <c r="AA41" s="12"/>
      <c r="AB41" s="12"/>
      <c r="AC41" s="6">
        <f t="shared" si="2"/>
        <v>24.5</v>
      </c>
    </row>
    <row r="42" spans="1:29" ht="30" customHeight="1" x14ac:dyDescent="0.15">
      <c r="A42" s="22">
        <v>38</v>
      </c>
      <c r="B42" s="9">
        <f t="shared" si="1"/>
        <v>25.9</v>
      </c>
      <c r="C42" s="12"/>
      <c r="D42" s="12"/>
      <c r="X42" s="12"/>
      <c r="Y42" s="12"/>
      <c r="Z42" s="12"/>
      <c r="AA42" s="12"/>
      <c r="AB42" s="12"/>
      <c r="AC42" s="6">
        <f t="shared" si="2"/>
        <v>25.2</v>
      </c>
    </row>
    <row r="43" spans="1:29" ht="30" customHeight="1" x14ac:dyDescent="0.15">
      <c r="A43" s="22">
        <v>39</v>
      </c>
      <c r="B43" s="9">
        <f t="shared" si="1"/>
        <v>26.599999999999998</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6">
        <f t="shared" si="2"/>
        <v>25.9</v>
      </c>
    </row>
    <row r="44" spans="1:29" ht="30" customHeight="1" x14ac:dyDescent="0.15">
      <c r="A44" s="22">
        <v>40</v>
      </c>
      <c r="B44" s="9">
        <f t="shared" si="1"/>
        <v>27.299999999999997</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6">
        <f t="shared" si="2"/>
        <v>26.599999999999998</v>
      </c>
    </row>
    <row r="45" spans="1:29" ht="30" customHeight="1" x14ac:dyDescent="0.15">
      <c r="A45" s="2"/>
      <c r="B45" s="3" t="s">
        <v>2</v>
      </c>
      <c r="C45" s="2">
        <v>0</v>
      </c>
      <c r="D45" s="3">
        <f>0.7*C3</f>
        <v>0.7</v>
      </c>
      <c r="E45" s="3">
        <f t="shared" ref="E45:AB45" si="3">0.7*D3</f>
        <v>1.4</v>
      </c>
      <c r="F45" s="3">
        <f t="shared" si="3"/>
        <v>2.0999999999999996</v>
      </c>
      <c r="G45" s="3">
        <f t="shared" si="3"/>
        <v>2.8</v>
      </c>
      <c r="H45" s="3">
        <f t="shared" si="3"/>
        <v>3.5</v>
      </c>
      <c r="I45" s="3">
        <f t="shared" si="3"/>
        <v>4.1999999999999993</v>
      </c>
      <c r="J45" s="3">
        <f t="shared" si="3"/>
        <v>4.8999999999999995</v>
      </c>
      <c r="K45" s="3">
        <f t="shared" si="3"/>
        <v>5.6</v>
      </c>
      <c r="L45" s="3">
        <f t="shared" si="3"/>
        <v>6.3</v>
      </c>
      <c r="M45" s="3">
        <f t="shared" si="3"/>
        <v>7</v>
      </c>
      <c r="N45" s="3">
        <f t="shared" si="3"/>
        <v>7.6999999999999993</v>
      </c>
      <c r="O45" s="3">
        <f t="shared" si="3"/>
        <v>8.3999999999999986</v>
      </c>
      <c r="P45" s="3">
        <f t="shared" si="3"/>
        <v>9.1</v>
      </c>
      <c r="Q45" s="3">
        <f t="shared" si="3"/>
        <v>9.7999999999999989</v>
      </c>
      <c r="R45" s="3">
        <f t="shared" si="3"/>
        <v>10.5</v>
      </c>
      <c r="S45" s="3">
        <f t="shared" si="3"/>
        <v>11.2</v>
      </c>
      <c r="T45" s="3">
        <f t="shared" si="3"/>
        <v>11.899999999999999</v>
      </c>
      <c r="U45" s="3">
        <f t="shared" si="3"/>
        <v>12.6</v>
      </c>
      <c r="V45" s="3">
        <f t="shared" si="3"/>
        <v>13.299999999999999</v>
      </c>
      <c r="W45" s="3">
        <f t="shared" si="3"/>
        <v>14</v>
      </c>
      <c r="X45" s="3">
        <f t="shared" si="3"/>
        <v>14.7</v>
      </c>
      <c r="Y45" s="3">
        <f t="shared" si="3"/>
        <v>15.399999999999999</v>
      </c>
      <c r="Z45" s="3">
        <f t="shared" si="3"/>
        <v>16.099999999999998</v>
      </c>
      <c r="AA45" s="3">
        <f t="shared" si="3"/>
        <v>16.799999999999997</v>
      </c>
      <c r="AB45" s="3">
        <f t="shared" si="3"/>
        <v>17.5</v>
      </c>
      <c r="AC45" s="3" t="s">
        <v>2</v>
      </c>
    </row>
    <row r="46" spans="1:29" ht="30" customHeight="1" x14ac:dyDescent="0.15"/>
  </sheetData>
  <mergeCells count="70">
    <mergeCell ref="E28:K28"/>
    <mergeCell ref="L28:R28"/>
    <mergeCell ref="E24:H24"/>
    <mergeCell ref="J24:M24"/>
    <mergeCell ref="O24:R24"/>
    <mergeCell ref="E27:H27"/>
    <mergeCell ref="J27:M27"/>
    <mergeCell ref="O27:R27"/>
    <mergeCell ref="E7:N7"/>
    <mergeCell ref="O7:W7"/>
    <mergeCell ref="T24:W24"/>
    <mergeCell ref="E26:H26"/>
    <mergeCell ref="J26:M26"/>
    <mergeCell ref="O26:R26"/>
    <mergeCell ref="E22:H22"/>
    <mergeCell ref="J22:M22"/>
    <mergeCell ref="O22:R22"/>
    <mergeCell ref="T22:W22"/>
    <mergeCell ref="E23:H23"/>
    <mergeCell ref="J23:M23"/>
    <mergeCell ref="O23:R23"/>
    <mergeCell ref="T23:W23"/>
    <mergeCell ref="E20:H20"/>
    <mergeCell ref="J20:M20"/>
    <mergeCell ref="O20:R20"/>
    <mergeCell ref="T20:W20"/>
    <mergeCell ref="E21:H21"/>
    <mergeCell ref="J21:M21"/>
    <mergeCell ref="O21:R21"/>
    <mergeCell ref="T21:W21"/>
    <mergeCell ref="E17:H17"/>
    <mergeCell ref="J17:M17"/>
    <mergeCell ref="O17:R17"/>
    <mergeCell ref="T17:W17"/>
    <mergeCell ref="E18:H18"/>
    <mergeCell ref="J18:M18"/>
    <mergeCell ref="O18:R18"/>
    <mergeCell ref="T18:W18"/>
    <mergeCell ref="E15:H15"/>
    <mergeCell ref="J15:M15"/>
    <mergeCell ref="O15:R15"/>
    <mergeCell ref="T15:W15"/>
    <mergeCell ref="E16:H16"/>
    <mergeCell ref="J16:M16"/>
    <mergeCell ref="O16:R16"/>
    <mergeCell ref="T16:W16"/>
    <mergeCell ref="E12:H12"/>
    <mergeCell ref="J12:M12"/>
    <mergeCell ref="O12:R12"/>
    <mergeCell ref="T12:W12"/>
    <mergeCell ref="E14:H14"/>
    <mergeCell ref="J14:M14"/>
    <mergeCell ref="O14:R14"/>
    <mergeCell ref="T14:W14"/>
    <mergeCell ref="E10:H10"/>
    <mergeCell ref="J10:M10"/>
    <mergeCell ref="O10:R10"/>
    <mergeCell ref="T10:W10"/>
    <mergeCell ref="E11:H11"/>
    <mergeCell ref="J11:M11"/>
    <mergeCell ref="O11:R11"/>
    <mergeCell ref="T11:W11"/>
    <mergeCell ref="E8:H8"/>
    <mergeCell ref="J8:M8"/>
    <mergeCell ref="O8:R8"/>
    <mergeCell ref="T8:W8"/>
    <mergeCell ref="E9:H9"/>
    <mergeCell ref="J9:M9"/>
    <mergeCell ref="O9:R9"/>
    <mergeCell ref="T9:W9"/>
  </mergeCells>
  <printOptions gridLines="1"/>
  <pageMargins left="0.75" right="0.75" top="1" bottom="1" header="0.5" footer="0.5"/>
  <pageSetup scale="5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46"/>
  <sheetViews>
    <sheetView workbookViewId="0">
      <selection activeCell="Q32" sqref="Q32"/>
    </sheetView>
  </sheetViews>
  <sheetFormatPr baseColWidth="10" defaultColWidth="8.83203125" defaultRowHeight="13" x14ac:dyDescent="0.15"/>
  <cols>
    <col min="1" max="31" width="5.6640625" customWidth="1"/>
  </cols>
  <sheetData>
    <row r="1" spans="1:29" x14ac:dyDescent="0.15">
      <c r="A1" s="10" t="s">
        <v>4</v>
      </c>
      <c r="E1" t="s">
        <v>3</v>
      </c>
    </row>
    <row r="2" spans="1:29" x14ac:dyDescent="0.15">
      <c r="A2" s="16" t="s">
        <v>5</v>
      </c>
      <c r="B2" s="17"/>
      <c r="C2" s="17"/>
      <c r="D2" s="17" t="s">
        <v>98</v>
      </c>
      <c r="E2" s="17"/>
      <c r="F2" s="17"/>
      <c r="G2" s="17" t="s">
        <v>60</v>
      </c>
      <c r="H2" s="17"/>
      <c r="I2" s="17"/>
      <c r="J2" s="17"/>
      <c r="K2" s="17"/>
      <c r="L2" s="17"/>
      <c r="M2" s="17"/>
      <c r="N2" s="17"/>
      <c r="O2" s="17"/>
      <c r="P2" s="17"/>
      <c r="Q2" s="17"/>
      <c r="R2" s="17"/>
      <c r="S2" s="17"/>
      <c r="T2" s="17"/>
      <c r="U2" s="17"/>
      <c r="V2" s="17"/>
      <c r="W2" s="17"/>
      <c r="X2" s="17"/>
      <c r="Y2" s="17"/>
      <c r="Z2" s="17"/>
      <c r="AA2" s="17"/>
      <c r="AB2" s="17"/>
      <c r="AC2" s="18"/>
    </row>
    <row r="3" spans="1:29" ht="30" customHeight="1" x14ac:dyDescent="0.15">
      <c r="A3" s="1"/>
      <c r="B3" s="19" t="s">
        <v>0</v>
      </c>
      <c r="C3" s="20">
        <v>1</v>
      </c>
      <c r="D3" s="20">
        <v>2</v>
      </c>
      <c r="E3" s="20">
        <v>3</v>
      </c>
      <c r="F3" s="20">
        <v>4</v>
      </c>
      <c r="G3" s="20">
        <v>5</v>
      </c>
      <c r="H3" s="20">
        <v>6</v>
      </c>
      <c r="I3" s="20">
        <v>7</v>
      </c>
      <c r="J3" s="20">
        <v>8</v>
      </c>
      <c r="K3" s="20">
        <v>9</v>
      </c>
      <c r="L3" s="20">
        <v>10</v>
      </c>
      <c r="M3" s="20">
        <v>11</v>
      </c>
      <c r="N3" s="20">
        <v>12</v>
      </c>
      <c r="O3" s="20">
        <v>13</v>
      </c>
      <c r="P3" s="20">
        <v>14</v>
      </c>
      <c r="Q3" s="20">
        <v>15</v>
      </c>
      <c r="R3" s="20">
        <v>16</v>
      </c>
      <c r="S3" s="20">
        <v>17</v>
      </c>
      <c r="T3" s="20">
        <v>18</v>
      </c>
      <c r="U3" s="20">
        <v>19</v>
      </c>
      <c r="V3" s="20">
        <v>20</v>
      </c>
      <c r="W3" s="20">
        <v>21</v>
      </c>
      <c r="X3" s="20">
        <v>22</v>
      </c>
      <c r="Y3" s="20">
        <v>23</v>
      </c>
      <c r="Z3" s="20">
        <v>24</v>
      </c>
      <c r="AA3" s="20">
        <v>25</v>
      </c>
      <c r="AB3" s="20">
        <v>26</v>
      </c>
      <c r="AC3" s="4"/>
    </row>
    <row r="4" spans="1:29" ht="30" customHeight="1" thickBot="1" x14ac:dyDescent="0.2">
      <c r="A4" s="21" t="s">
        <v>1</v>
      </c>
      <c r="B4" s="1" t="s">
        <v>2</v>
      </c>
      <c r="C4" s="4">
        <v>0</v>
      </c>
      <c r="D4" s="5">
        <f>0.7*C3</f>
        <v>0.7</v>
      </c>
      <c r="E4" s="5">
        <f t="shared" ref="E4:AB4" si="0">0.7*D3</f>
        <v>1.4</v>
      </c>
      <c r="F4" s="5">
        <f t="shared" si="0"/>
        <v>2.0999999999999996</v>
      </c>
      <c r="G4" s="5">
        <f t="shared" si="0"/>
        <v>2.8</v>
      </c>
      <c r="H4" s="5">
        <f t="shared" si="0"/>
        <v>3.5</v>
      </c>
      <c r="I4" s="5">
        <f t="shared" si="0"/>
        <v>4.1999999999999993</v>
      </c>
      <c r="J4" s="5">
        <f t="shared" si="0"/>
        <v>4.8999999999999995</v>
      </c>
      <c r="K4" s="5">
        <f t="shared" si="0"/>
        <v>5.6</v>
      </c>
      <c r="L4" s="5">
        <f t="shared" si="0"/>
        <v>6.3</v>
      </c>
      <c r="M4" s="5">
        <f t="shared" si="0"/>
        <v>7</v>
      </c>
      <c r="N4" s="5">
        <f t="shared" si="0"/>
        <v>7.6999999999999993</v>
      </c>
      <c r="O4" s="5">
        <f t="shared" si="0"/>
        <v>8.3999999999999986</v>
      </c>
      <c r="P4" s="5">
        <f t="shared" si="0"/>
        <v>9.1</v>
      </c>
      <c r="Q4" s="5">
        <f t="shared" si="0"/>
        <v>9.7999999999999989</v>
      </c>
      <c r="R4" s="5">
        <f t="shared" si="0"/>
        <v>10.5</v>
      </c>
      <c r="S4" s="5">
        <f t="shared" si="0"/>
        <v>11.2</v>
      </c>
      <c r="T4" s="5">
        <f t="shared" si="0"/>
        <v>11.899999999999999</v>
      </c>
      <c r="U4" s="5">
        <f t="shared" si="0"/>
        <v>12.6</v>
      </c>
      <c r="V4" s="5">
        <f t="shared" si="0"/>
        <v>13.299999999999999</v>
      </c>
      <c r="W4" s="5">
        <f t="shared" si="0"/>
        <v>14</v>
      </c>
      <c r="X4" s="5">
        <f t="shared" si="0"/>
        <v>14.7</v>
      </c>
      <c r="Y4" s="8">
        <f t="shared" si="0"/>
        <v>15.399999999999999</v>
      </c>
      <c r="Z4" s="8">
        <f t="shared" si="0"/>
        <v>16.099999999999998</v>
      </c>
      <c r="AA4" s="8">
        <f t="shared" si="0"/>
        <v>16.799999999999997</v>
      </c>
      <c r="AB4" s="5">
        <f t="shared" si="0"/>
        <v>17.5</v>
      </c>
      <c r="AC4" s="5" t="s">
        <v>2</v>
      </c>
    </row>
    <row r="5" spans="1:29" ht="30" customHeight="1" thickTop="1" x14ac:dyDescent="0.15">
      <c r="A5" s="22">
        <v>1</v>
      </c>
      <c r="B5" s="23">
        <v>0</v>
      </c>
      <c r="C5" s="11"/>
      <c r="D5" s="11"/>
      <c r="E5" s="11"/>
      <c r="F5" s="11"/>
      <c r="G5" s="11"/>
      <c r="H5" s="11"/>
      <c r="I5" s="11"/>
      <c r="J5" s="11"/>
      <c r="K5" s="11"/>
      <c r="L5" s="11"/>
      <c r="M5" s="11"/>
      <c r="N5" s="11"/>
      <c r="O5" s="11"/>
      <c r="P5" s="11"/>
      <c r="Q5" s="11"/>
      <c r="R5" s="11"/>
      <c r="S5" s="11"/>
      <c r="T5" s="11"/>
      <c r="U5" s="11"/>
      <c r="V5" s="11"/>
      <c r="W5" s="11"/>
      <c r="X5" s="11"/>
      <c r="Y5" s="12"/>
      <c r="Z5" s="12"/>
      <c r="AA5" s="12"/>
      <c r="AB5" s="11"/>
      <c r="AC5" s="7">
        <v>0</v>
      </c>
    </row>
    <row r="6" spans="1:29" ht="30" customHeight="1" x14ac:dyDescent="0.15">
      <c r="A6" s="22">
        <v>2</v>
      </c>
      <c r="B6" s="9">
        <f>A5*0.7</f>
        <v>0.7</v>
      </c>
      <c r="C6" s="13"/>
      <c r="D6" s="13"/>
      <c r="E6" s="13"/>
      <c r="F6" s="13"/>
      <c r="G6" s="13"/>
      <c r="H6" s="13"/>
      <c r="I6" s="13"/>
      <c r="J6" s="13"/>
      <c r="K6" s="13"/>
      <c r="L6" s="13"/>
      <c r="M6" s="13"/>
      <c r="N6" s="13"/>
      <c r="O6" s="13"/>
      <c r="P6" s="13"/>
      <c r="Q6" s="13"/>
      <c r="R6" s="13"/>
      <c r="S6" s="13"/>
      <c r="T6" s="13"/>
      <c r="U6" s="13"/>
      <c r="V6" s="13"/>
      <c r="W6" s="13"/>
      <c r="X6" s="13"/>
      <c r="Y6" s="12"/>
      <c r="Z6" s="12"/>
      <c r="AA6" s="12"/>
      <c r="AB6" s="13"/>
      <c r="AC6" s="7"/>
    </row>
    <row r="7" spans="1:29" ht="30" customHeight="1" x14ac:dyDescent="0.15">
      <c r="A7" s="22">
        <v>3</v>
      </c>
      <c r="B7" s="9">
        <f t="shared" ref="B7:B44" si="1">A6*0.7</f>
        <v>1.4</v>
      </c>
      <c r="C7" s="13"/>
      <c r="D7" s="13"/>
      <c r="E7" s="31" t="s">
        <v>93</v>
      </c>
      <c r="F7" s="31" t="s">
        <v>93</v>
      </c>
      <c r="G7" s="31" t="s">
        <v>93</v>
      </c>
      <c r="H7" s="31" t="s">
        <v>93</v>
      </c>
      <c r="I7" s="31" t="s">
        <v>93</v>
      </c>
      <c r="J7" s="31" t="s">
        <v>93</v>
      </c>
      <c r="K7" s="31" t="s">
        <v>93</v>
      </c>
      <c r="L7" s="31" t="s">
        <v>93</v>
      </c>
      <c r="M7" s="31" t="s">
        <v>93</v>
      </c>
      <c r="N7" s="31" t="s">
        <v>93</v>
      </c>
      <c r="O7" s="32" t="s">
        <v>95</v>
      </c>
      <c r="P7" s="32" t="s">
        <v>95</v>
      </c>
      <c r="Q7" s="32" t="s">
        <v>95</v>
      </c>
      <c r="R7" s="32" t="s">
        <v>95</v>
      </c>
      <c r="S7" s="31" t="s">
        <v>95</v>
      </c>
      <c r="T7" s="32" t="s">
        <v>95</v>
      </c>
      <c r="U7" s="32" t="s">
        <v>95</v>
      </c>
      <c r="V7" s="32" t="s">
        <v>95</v>
      </c>
      <c r="W7" s="32" t="s">
        <v>95</v>
      </c>
      <c r="X7" s="12"/>
      <c r="Y7" s="12"/>
      <c r="Z7" s="12"/>
      <c r="AA7" s="12"/>
      <c r="AB7" s="13"/>
      <c r="AC7" s="6">
        <f t="shared" ref="AC7:AC44" si="2">A5*0.7</f>
        <v>0.7</v>
      </c>
    </row>
    <row r="8" spans="1:29" ht="30" customHeight="1" x14ac:dyDescent="0.2">
      <c r="A8" s="22">
        <v>4</v>
      </c>
      <c r="B8" s="9">
        <f t="shared" si="1"/>
        <v>2.0999999999999996</v>
      </c>
      <c r="C8" s="13"/>
      <c r="D8" s="13"/>
      <c r="E8" s="78" t="s">
        <v>78</v>
      </c>
      <c r="F8" s="79"/>
      <c r="G8" s="79"/>
      <c r="H8" s="80"/>
      <c r="I8" s="33"/>
      <c r="J8" s="81" t="s">
        <v>79</v>
      </c>
      <c r="K8" s="81"/>
      <c r="L8" s="81"/>
      <c r="M8" s="81"/>
      <c r="N8" s="33"/>
      <c r="O8" s="82" t="s">
        <v>87</v>
      </c>
      <c r="P8" s="83"/>
      <c r="Q8" s="83"/>
      <c r="R8" s="84"/>
      <c r="S8" s="33"/>
      <c r="T8" s="81" t="s">
        <v>80</v>
      </c>
      <c r="U8" s="81"/>
      <c r="V8" s="81"/>
      <c r="W8" s="81"/>
      <c r="X8" s="25"/>
      <c r="AC8" s="6">
        <f t="shared" si="2"/>
        <v>1.4</v>
      </c>
    </row>
    <row r="9" spans="1:29" ht="30" customHeight="1" x14ac:dyDescent="0.2">
      <c r="A9" s="22">
        <v>5</v>
      </c>
      <c r="B9" s="9">
        <f t="shared" si="1"/>
        <v>2.8</v>
      </c>
      <c r="C9" s="13"/>
      <c r="D9" s="13"/>
      <c r="E9" s="85" t="s">
        <v>6</v>
      </c>
      <c r="F9" s="85"/>
      <c r="G9" s="85"/>
      <c r="H9" s="85"/>
      <c r="I9" s="33"/>
      <c r="J9" s="85" t="s">
        <v>7</v>
      </c>
      <c r="K9" s="85"/>
      <c r="L9" s="85"/>
      <c r="M9" s="85"/>
      <c r="N9" s="33"/>
      <c r="O9" s="85" t="s">
        <v>8</v>
      </c>
      <c r="P9" s="85"/>
      <c r="Q9" s="85"/>
      <c r="R9" s="85"/>
      <c r="S9" s="33"/>
      <c r="T9" s="85" t="s">
        <v>9</v>
      </c>
      <c r="U9" s="85"/>
      <c r="V9" s="85"/>
      <c r="W9" s="85"/>
      <c r="X9" s="25"/>
      <c r="AC9" s="6">
        <f t="shared" si="2"/>
        <v>2.0999999999999996</v>
      </c>
    </row>
    <row r="10" spans="1:29" ht="30" customHeight="1" x14ac:dyDescent="0.2">
      <c r="A10" s="22">
        <v>6</v>
      </c>
      <c r="B10" s="9">
        <f t="shared" si="1"/>
        <v>3.5</v>
      </c>
      <c r="C10" s="13"/>
      <c r="D10" s="13"/>
      <c r="E10" s="86" t="s">
        <v>11</v>
      </c>
      <c r="F10" s="86"/>
      <c r="G10" s="86"/>
      <c r="H10" s="86"/>
      <c r="I10" s="33"/>
      <c r="J10" s="86" t="s">
        <v>12</v>
      </c>
      <c r="K10" s="86"/>
      <c r="L10" s="86"/>
      <c r="M10" s="86"/>
      <c r="N10" s="33"/>
      <c r="O10" s="86" t="s">
        <v>13</v>
      </c>
      <c r="P10" s="86"/>
      <c r="Q10" s="86"/>
      <c r="R10" s="86"/>
      <c r="S10" s="33"/>
      <c r="T10" s="86" t="s">
        <v>14</v>
      </c>
      <c r="U10" s="86"/>
      <c r="V10" s="86"/>
      <c r="W10" s="86"/>
      <c r="X10" s="25"/>
      <c r="AC10" s="6">
        <f t="shared" si="2"/>
        <v>2.8</v>
      </c>
    </row>
    <row r="11" spans="1:29" ht="30" customHeight="1" x14ac:dyDescent="0.2">
      <c r="A11" s="22">
        <v>7</v>
      </c>
      <c r="B11" s="9">
        <f t="shared" si="1"/>
        <v>4.1999999999999993</v>
      </c>
      <c r="C11" s="13"/>
      <c r="D11" s="13"/>
      <c r="E11" s="87" t="s">
        <v>16</v>
      </c>
      <c r="F11" s="87"/>
      <c r="G11" s="87"/>
      <c r="H11" s="87"/>
      <c r="I11" s="33"/>
      <c r="J11" s="87" t="s">
        <v>17</v>
      </c>
      <c r="K11" s="87"/>
      <c r="L11" s="87"/>
      <c r="M11" s="87"/>
      <c r="N11" s="33"/>
      <c r="O11" s="87" t="s">
        <v>18</v>
      </c>
      <c r="P11" s="87"/>
      <c r="Q11" s="87"/>
      <c r="R11" s="87"/>
      <c r="S11" s="33"/>
      <c r="T11" s="87" t="s">
        <v>19</v>
      </c>
      <c r="U11" s="87"/>
      <c r="V11" s="87"/>
      <c r="W11" s="87"/>
      <c r="X11" s="25"/>
      <c r="AC11" s="6">
        <f t="shared" si="2"/>
        <v>3.5</v>
      </c>
    </row>
    <row r="12" spans="1:29" ht="30" customHeight="1" x14ac:dyDescent="0.2">
      <c r="A12" s="22">
        <v>8</v>
      </c>
      <c r="B12" s="9">
        <f t="shared" si="1"/>
        <v>4.8999999999999995</v>
      </c>
      <c r="C12" s="13"/>
      <c r="D12" s="13"/>
      <c r="E12" s="88" t="s">
        <v>21</v>
      </c>
      <c r="F12" s="88"/>
      <c r="G12" s="88"/>
      <c r="H12" s="88"/>
      <c r="I12" s="33"/>
      <c r="J12" s="88" t="s">
        <v>22</v>
      </c>
      <c r="K12" s="88"/>
      <c r="L12" s="88"/>
      <c r="M12" s="88"/>
      <c r="N12" s="33"/>
      <c r="O12" s="88" t="s">
        <v>23</v>
      </c>
      <c r="P12" s="88"/>
      <c r="Q12" s="88"/>
      <c r="R12" s="88"/>
      <c r="S12" s="33"/>
      <c r="T12" s="88" t="s">
        <v>24</v>
      </c>
      <c r="U12" s="88"/>
      <c r="V12" s="88"/>
      <c r="W12" s="88"/>
      <c r="X12" s="25"/>
      <c r="AC12" s="6">
        <f t="shared" si="2"/>
        <v>4.1999999999999993</v>
      </c>
    </row>
    <row r="13" spans="1:29" ht="30" customHeight="1" x14ac:dyDescent="0.2">
      <c r="A13" s="22">
        <v>9</v>
      </c>
      <c r="B13" s="9">
        <f t="shared" si="1"/>
        <v>5.6</v>
      </c>
      <c r="C13" s="13"/>
      <c r="D13" s="13"/>
      <c r="E13" s="33"/>
      <c r="F13" s="33"/>
      <c r="G13" s="33"/>
      <c r="H13" s="33"/>
      <c r="I13" s="33"/>
      <c r="J13" s="33"/>
      <c r="K13" s="33"/>
      <c r="L13" s="33"/>
      <c r="M13" s="33"/>
      <c r="N13" s="34"/>
      <c r="O13" s="33"/>
      <c r="P13" s="33"/>
      <c r="Q13" s="33"/>
      <c r="R13" s="33"/>
      <c r="S13" s="33"/>
      <c r="T13" s="33"/>
      <c r="U13" s="33"/>
      <c r="V13" s="33"/>
      <c r="W13" s="33"/>
      <c r="X13" s="25"/>
      <c r="Y13" s="24"/>
      <c r="Z13" s="24"/>
      <c r="AA13" s="24"/>
      <c r="AB13" s="24"/>
      <c r="AC13" s="6">
        <f t="shared" si="2"/>
        <v>4.8999999999999995</v>
      </c>
    </row>
    <row r="14" spans="1:29" ht="30" customHeight="1" x14ac:dyDescent="0.15">
      <c r="A14" s="22">
        <v>10</v>
      </c>
      <c r="B14" s="9">
        <f t="shared" si="1"/>
        <v>6.3</v>
      </c>
      <c r="C14" s="13"/>
      <c r="D14" s="13"/>
      <c r="E14" s="81" t="s">
        <v>81</v>
      </c>
      <c r="F14" s="81"/>
      <c r="G14" s="81"/>
      <c r="H14" s="81"/>
      <c r="I14" s="77"/>
      <c r="J14" s="81" t="s">
        <v>82</v>
      </c>
      <c r="K14" s="81"/>
      <c r="L14" s="81"/>
      <c r="M14" s="81"/>
      <c r="N14" s="33"/>
      <c r="O14" s="81" t="s">
        <v>83</v>
      </c>
      <c r="P14" s="81"/>
      <c r="Q14" s="81"/>
      <c r="R14" s="81"/>
      <c r="S14" s="33"/>
      <c r="T14" s="81" t="s">
        <v>84</v>
      </c>
      <c r="U14" s="81"/>
      <c r="V14" s="81"/>
      <c r="W14" s="81"/>
      <c r="X14" s="27"/>
      <c r="AC14" s="6">
        <f t="shared" si="2"/>
        <v>5.6</v>
      </c>
    </row>
    <row r="15" spans="1:29" ht="30" customHeight="1" x14ac:dyDescent="0.15">
      <c r="A15" s="22">
        <v>11</v>
      </c>
      <c r="B15" s="9">
        <f t="shared" si="1"/>
        <v>7</v>
      </c>
      <c r="C15" s="13"/>
      <c r="D15" s="13"/>
      <c r="E15" s="89" t="s">
        <v>26</v>
      </c>
      <c r="F15" s="90"/>
      <c r="G15" s="90"/>
      <c r="H15" s="91"/>
      <c r="I15" s="77"/>
      <c r="J15" s="89" t="s">
        <v>27</v>
      </c>
      <c r="K15" s="90"/>
      <c r="L15" s="90"/>
      <c r="M15" s="91"/>
      <c r="N15" s="33"/>
      <c r="O15" s="89" t="s">
        <v>28</v>
      </c>
      <c r="P15" s="90"/>
      <c r="Q15" s="90"/>
      <c r="R15" s="91"/>
      <c r="S15" s="33"/>
      <c r="T15" s="89" t="s">
        <v>29</v>
      </c>
      <c r="U15" s="90"/>
      <c r="V15" s="90"/>
      <c r="W15" s="91"/>
      <c r="X15" s="27"/>
      <c r="AC15" s="6">
        <f t="shared" si="2"/>
        <v>6.3</v>
      </c>
    </row>
    <row r="16" spans="1:29" ht="30" customHeight="1" x14ac:dyDescent="0.15">
      <c r="A16" s="22">
        <v>12</v>
      </c>
      <c r="B16" s="9">
        <f t="shared" si="1"/>
        <v>7.6999999999999993</v>
      </c>
      <c r="C16" s="13"/>
      <c r="D16" s="13"/>
      <c r="E16" s="92" t="s">
        <v>31</v>
      </c>
      <c r="F16" s="92"/>
      <c r="G16" s="92"/>
      <c r="H16" s="92"/>
      <c r="I16" s="77"/>
      <c r="J16" s="92" t="s">
        <v>32</v>
      </c>
      <c r="K16" s="92"/>
      <c r="L16" s="92"/>
      <c r="M16" s="92"/>
      <c r="N16" s="33"/>
      <c r="O16" s="92" t="s">
        <v>33</v>
      </c>
      <c r="P16" s="92"/>
      <c r="Q16" s="92"/>
      <c r="R16" s="92"/>
      <c r="S16" s="33"/>
      <c r="T16" s="92" t="s">
        <v>34</v>
      </c>
      <c r="U16" s="92"/>
      <c r="V16" s="92"/>
      <c r="W16" s="92"/>
      <c r="X16" s="27"/>
      <c r="AC16" s="6">
        <f t="shared" si="2"/>
        <v>7</v>
      </c>
    </row>
    <row r="17" spans="1:29" ht="30" customHeight="1" x14ac:dyDescent="0.15">
      <c r="A17" s="22">
        <v>13</v>
      </c>
      <c r="B17" s="9">
        <f t="shared" si="1"/>
        <v>8.3999999999999986</v>
      </c>
      <c r="C17" s="13"/>
      <c r="D17" s="13"/>
      <c r="E17" s="85" t="s">
        <v>36</v>
      </c>
      <c r="F17" s="85"/>
      <c r="G17" s="85"/>
      <c r="H17" s="85"/>
      <c r="I17" s="77"/>
      <c r="J17" s="85" t="s">
        <v>37</v>
      </c>
      <c r="K17" s="85"/>
      <c r="L17" s="85"/>
      <c r="M17" s="85"/>
      <c r="N17" s="33"/>
      <c r="O17" s="85" t="s">
        <v>38</v>
      </c>
      <c r="P17" s="85"/>
      <c r="Q17" s="85"/>
      <c r="R17" s="85"/>
      <c r="S17" s="33"/>
      <c r="T17" s="93" t="s">
        <v>39</v>
      </c>
      <c r="U17" s="93"/>
      <c r="V17" s="93"/>
      <c r="W17" s="93"/>
      <c r="X17" s="27"/>
      <c r="AC17" s="6">
        <f t="shared" si="2"/>
        <v>7.6999999999999993</v>
      </c>
    </row>
    <row r="18" spans="1:29" ht="30" customHeight="1" x14ac:dyDescent="0.15">
      <c r="A18" s="22">
        <v>14</v>
      </c>
      <c r="B18" s="9">
        <f t="shared" si="1"/>
        <v>9.1</v>
      </c>
      <c r="C18" s="13"/>
      <c r="D18" s="15"/>
      <c r="E18" s="86" t="s">
        <v>41</v>
      </c>
      <c r="F18" s="86"/>
      <c r="G18" s="86"/>
      <c r="H18" s="86"/>
      <c r="I18" s="77"/>
      <c r="J18" s="86" t="s">
        <v>42</v>
      </c>
      <c r="K18" s="86"/>
      <c r="L18" s="86"/>
      <c r="M18" s="86"/>
      <c r="N18" s="33"/>
      <c r="O18" s="86" t="s">
        <v>43</v>
      </c>
      <c r="P18" s="86"/>
      <c r="Q18" s="86"/>
      <c r="R18" s="86"/>
      <c r="S18" s="33"/>
      <c r="T18" s="86" t="s">
        <v>44</v>
      </c>
      <c r="U18" s="86"/>
      <c r="V18" s="86"/>
      <c r="W18" s="86"/>
      <c r="X18" s="27"/>
      <c r="AC18" s="6">
        <f t="shared" si="2"/>
        <v>8.3999999999999986</v>
      </c>
    </row>
    <row r="19" spans="1:29" ht="30" customHeight="1" x14ac:dyDescent="0.2">
      <c r="A19" s="22">
        <v>15</v>
      </c>
      <c r="B19" s="9">
        <f t="shared" si="1"/>
        <v>9.7999999999999989</v>
      </c>
      <c r="C19" s="13"/>
      <c r="D19" s="15"/>
      <c r="E19" s="34"/>
      <c r="F19" s="34"/>
      <c r="G19" s="34"/>
      <c r="H19" s="34"/>
      <c r="I19" s="33"/>
      <c r="J19" s="34"/>
      <c r="K19" s="34"/>
      <c r="L19" s="34"/>
      <c r="M19" s="34"/>
      <c r="N19" s="33"/>
      <c r="O19" s="34"/>
      <c r="P19" s="34"/>
      <c r="Q19" s="34"/>
      <c r="R19" s="34"/>
      <c r="S19" s="33"/>
      <c r="T19" s="34"/>
      <c r="U19" s="34"/>
      <c r="V19" s="34"/>
      <c r="W19" s="34"/>
      <c r="X19" s="25"/>
      <c r="Y19" s="26"/>
      <c r="Z19" s="26"/>
      <c r="AA19" s="26"/>
      <c r="AB19" s="26"/>
      <c r="AC19" s="6">
        <f t="shared" si="2"/>
        <v>9.1</v>
      </c>
    </row>
    <row r="20" spans="1:29" ht="30" customHeight="1" x14ac:dyDescent="0.2">
      <c r="A20" s="22">
        <v>16</v>
      </c>
      <c r="B20" s="9">
        <f t="shared" si="1"/>
        <v>10.5</v>
      </c>
      <c r="C20" s="13"/>
      <c r="D20" s="13"/>
      <c r="E20" s="88" t="s">
        <v>46</v>
      </c>
      <c r="F20" s="88"/>
      <c r="G20" s="88"/>
      <c r="H20" s="88"/>
      <c r="I20" s="33"/>
      <c r="J20" s="88" t="s">
        <v>47</v>
      </c>
      <c r="K20" s="88"/>
      <c r="L20" s="88"/>
      <c r="M20" s="88"/>
      <c r="N20" s="33"/>
      <c r="O20" s="88" t="s">
        <v>48</v>
      </c>
      <c r="P20" s="88"/>
      <c r="Q20" s="88"/>
      <c r="R20" s="88"/>
      <c r="S20" s="33"/>
      <c r="T20" s="88" t="s">
        <v>49</v>
      </c>
      <c r="U20" s="88"/>
      <c r="V20" s="88"/>
      <c r="W20" s="88"/>
      <c r="X20" s="25"/>
      <c r="AC20" s="6">
        <f t="shared" si="2"/>
        <v>9.7999999999999989</v>
      </c>
    </row>
    <row r="21" spans="1:29" ht="30" customHeight="1" x14ac:dyDescent="0.2">
      <c r="A21" s="22">
        <v>17</v>
      </c>
      <c r="B21" s="9">
        <f t="shared" si="1"/>
        <v>11.2</v>
      </c>
      <c r="C21" s="13"/>
      <c r="D21" s="13"/>
      <c r="E21" s="89" t="s">
        <v>51</v>
      </c>
      <c r="F21" s="90"/>
      <c r="G21" s="90"/>
      <c r="H21" s="91"/>
      <c r="I21" s="33"/>
      <c r="J21" s="89" t="s">
        <v>52</v>
      </c>
      <c r="K21" s="90"/>
      <c r="L21" s="90"/>
      <c r="M21" s="91"/>
      <c r="N21" s="33"/>
      <c r="O21" s="92" t="s">
        <v>53</v>
      </c>
      <c r="P21" s="92"/>
      <c r="Q21" s="92"/>
      <c r="R21" s="92"/>
      <c r="S21" s="33"/>
      <c r="T21" s="92" t="s">
        <v>54</v>
      </c>
      <c r="U21" s="92"/>
      <c r="V21" s="92"/>
      <c r="W21" s="92"/>
      <c r="X21" s="25"/>
      <c r="AC21" s="6">
        <f t="shared" si="2"/>
        <v>10.5</v>
      </c>
    </row>
    <row r="22" spans="1:29" ht="30" customHeight="1" x14ac:dyDescent="0.2">
      <c r="A22" s="22">
        <v>18</v>
      </c>
      <c r="B22" s="9">
        <f t="shared" si="1"/>
        <v>11.899999999999999</v>
      </c>
      <c r="C22" s="13"/>
      <c r="D22" s="13"/>
      <c r="E22" s="87" t="s">
        <v>55</v>
      </c>
      <c r="F22" s="87"/>
      <c r="G22" s="87"/>
      <c r="H22" s="87"/>
      <c r="I22" s="33"/>
      <c r="J22" s="87" t="s">
        <v>56</v>
      </c>
      <c r="K22" s="87"/>
      <c r="L22" s="87"/>
      <c r="M22" s="87"/>
      <c r="N22" s="33"/>
      <c r="O22" s="87" t="s">
        <v>57</v>
      </c>
      <c r="P22" s="87"/>
      <c r="Q22" s="87"/>
      <c r="R22" s="87"/>
      <c r="S22" s="33"/>
      <c r="T22" s="87" t="s">
        <v>58</v>
      </c>
      <c r="U22" s="87"/>
      <c r="V22" s="87"/>
      <c r="W22" s="87"/>
      <c r="X22" s="25"/>
      <c r="AC22" s="6">
        <f t="shared" si="2"/>
        <v>11.2</v>
      </c>
    </row>
    <row r="23" spans="1:29" ht="30" customHeight="1" x14ac:dyDescent="0.2">
      <c r="A23" s="22">
        <v>19</v>
      </c>
      <c r="B23" s="9">
        <f t="shared" si="1"/>
        <v>12.6</v>
      </c>
      <c r="C23" s="13"/>
      <c r="D23" s="13"/>
      <c r="E23" s="94"/>
      <c r="F23" s="94"/>
      <c r="G23" s="94"/>
      <c r="H23" s="94"/>
      <c r="I23" s="33"/>
      <c r="J23" s="81" t="s">
        <v>85</v>
      </c>
      <c r="K23" s="81"/>
      <c r="L23" s="81"/>
      <c r="M23" s="81"/>
      <c r="N23" s="33"/>
      <c r="O23" s="85" t="s">
        <v>10</v>
      </c>
      <c r="P23" s="85"/>
      <c r="Q23" s="85"/>
      <c r="R23" s="85"/>
      <c r="S23" s="33"/>
      <c r="T23" s="86" t="s">
        <v>15</v>
      </c>
      <c r="U23" s="86"/>
      <c r="V23" s="86"/>
      <c r="W23" s="86"/>
      <c r="X23" s="25"/>
      <c r="AC23" s="6">
        <f t="shared" si="2"/>
        <v>11.899999999999999</v>
      </c>
    </row>
    <row r="24" spans="1:29" ht="30" customHeight="1" x14ac:dyDescent="0.15">
      <c r="A24" s="22">
        <v>20</v>
      </c>
      <c r="B24" s="9">
        <f t="shared" si="1"/>
        <v>13.299999999999999</v>
      </c>
      <c r="C24" s="14"/>
      <c r="D24" s="15"/>
      <c r="E24" s="87" t="s">
        <v>20</v>
      </c>
      <c r="F24" s="87"/>
      <c r="G24" s="87"/>
      <c r="H24" s="87"/>
      <c r="I24" s="77"/>
      <c r="J24" s="88" t="s">
        <v>25</v>
      </c>
      <c r="K24" s="88"/>
      <c r="L24" s="88"/>
      <c r="M24" s="88"/>
      <c r="N24" s="77"/>
      <c r="O24" s="81" t="s">
        <v>86</v>
      </c>
      <c r="P24" s="81"/>
      <c r="Q24" s="81"/>
      <c r="R24" s="81"/>
      <c r="S24" s="77"/>
      <c r="T24" s="89" t="s">
        <v>30</v>
      </c>
      <c r="U24" s="90"/>
      <c r="V24" s="90"/>
      <c r="W24" s="91"/>
      <c r="X24" s="12"/>
      <c r="Y24" s="12"/>
      <c r="Z24" s="12"/>
      <c r="AA24" s="12"/>
      <c r="AB24" s="13"/>
      <c r="AC24" s="6">
        <f t="shared" si="2"/>
        <v>12.6</v>
      </c>
    </row>
    <row r="25" spans="1:29" ht="30" customHeight="1" x14ac:dyDescent="0.15">
      <c r="A25" s="22">
        <v>21</v>
      </c>
      <c r="B25" s="9">
        <f t="shared" si="1"/>
        <v>14</v>
      </c>
      <c r="C25" s="13"/>
      <c r="D25" s="13"/>
      <c r="E25" s="77"/>
      <c r="F25" s="77"/>
      <c r="G25" s="77"/>
      <c r="H25" s="77"/>
      <c r="I25" s="77"/>
      <c r="J25" s="77"/>
      <c r="K25" s="77"/>
      <c r="L25" s="77"/>
      <c r="M25" s="77"/>
      <c r="N25" s="77"/>
      <c r="O25" s="77"/>
      <c r="P25" s="77"/>
      <c r="Q25" s="77"/>
      <c r="R25" s="77"/>
      <c r="S25" s="77"/>
      <c r="T25" s="77"/>
      <c r="U25" s="77"/>
      <c r="V25" s="77"/>
      <c r="W25" s="77"/>
      <c r="X25" s="12"/>
      <c r="Y25" s="12"/>
      <c r="Z25" s="12"/>
      <c r="AA25" s="12"/>
      <c r="AB25" s="13"/>
      <c r="AC25" s="6">
        <f t="shared" si="2"/>
        <v>13.299999999999999</v>
      </c>
    </row>
    <row r="26" spans="1:29" ht="30" customHeight="1" x14ac:dyDescent="0.15">
      <c r="A26" s="22">
        <v>22</v>
      </c>
      <c r="B26" s="9">
        <f t="shared" si="1"/>
        <v>14.7</v>
      </c>
      <c r="C26" s="13"/>
      <c r="D26" s="13"/>
      <c r="E26" s="92" t="s">
        <v>35</v>
      </c>
      <c r="F26" s="92"/>
      <c r="G26" s="92"/>
      <c r="H26" s="92"/>
      <c r="I26" s="77"/>
      <c r="J26" s="88" t="s">
        <v>45</v>
      </c>
      <c r="K26" s="88"/>
      <c r="L26" s="88"/>
      <c r="M26" s="88"/>
      <c r="N26" s="77"/>
      <c r="O26" s="81" t="s">
        <v>88</v>
      </c>
      <c r="P26" s="81"/>
      <c r="Q26" s="81"/>
      <c r="R26" s="81"/>
      <c r="S26" s="77"/>
      <c r="T26" s="77"/>
      <c r="U26" s="77"/>
      <c r="V26" s="77"/>
      <c r="W26" s="77"/>
      <c r="X26" s="13"/>
      <c r="Y26" s="12"/>
      <c r="Z26" s="12"/>
      <c r="AA26" s="12"/>
      <c r="AB26" s="13"/>
      <c r="AC26" s="6">
        <f t="shared" si="2"/>
        <v>14</v>
      </c>
    </row>
    <row r="27" spans="1:29" ht="30" customHeight="1" x14ac:dyDescent="0.15">
      <c r="A27" s="22">
        <v>23</v>
      </c>
      <c r="B27" s="9">
        <f t="shared" si="1"/>
        <v>15.399999999999999</v>
      </c>
      <c r="C27" s="13"/>
      <c r="D27" s="13"/>
      <c r="E27" s="93" t="s">
        <v>40</v>
      </c>
      <c r="F27" s="93"/>
      <c r="G27" s="93"/>
      <c r="H27" s="93"/>
      <c r="I27" s="77"/>
      <c r="J27" s="88" t="s">
        <v>50</v>
      </c>
      <c r="K27" s="88"/>
      <c r="L27" s="88"/>
      <c r="M27" s="88"/>
      <c r="N27" s="77"/>
      <c r="O27" s="87" t="s">
        <v>59</v>
      </c>
      <c r="P27" s="87"/>
      <c r="Q27" s="87"/>
      <c r="R27" s="87"/>
      <c r="S27" s="77"/>
      <c r="T27" s="77"/>
      <c r="U27" s="77"/>
      <c r="V27" s="77"/>
      <c r="W27" s="77"/>
      <c r="X27" s="13"/>
      <c r="Y27" s="12"/>
      <c r="Z27" s="12"/>
      <c r="AA27" s="12"/>
      <c r="AB27" s="14"/>
      <c r="AC27" s="6">
        <f t="shared" si="2"/>
        <v>14.7</v>
      </c>
    </row>
    <row r="28" spans="1:29" ht="30" customHeight="1" x14ac:dyDescent="0.15">
      <c r="A28" s="22">
        <v>24</v>
      </c>
      <c r="B28" s="9">
        <f t="shared" si="1"/>
        <v>16.099999999999998</v>
      </c>
      <c r="C28" s="13"/>
      <c r="D28" s="13"/>
      <c r="E28" s="29" t="s">
        <v>114</v>
      </c>
      <c r="F28" s="29" t="s">
        <v>114</v>
      </c>
      <c r="G28" s="29" t="s">
        <v>114</v>
      </c>
      <c r="H28" s="29" t="s">
        <v>114</v>
      </c>
      <c r="I28" s="29" t="s">
        <v>114</v>
      </c>
      <c r="J28" s="29" t="s">
        <v>114</v>
      </c>
      <c r="K28" s="29" t="s">
        <v>114</v>
      </c>
      <c r="L28" s="36" t="s">
        <v>115</v>
      </c>
      <c r="M28" s="36" t="s">
        <v>115</v>
      </c>
      <c r="N28" s="36" t="s">
        <v>115</v>
      </c>
      <c r="O28" s="36" t="s">
        <v>115</v>
      </c>
      <c r="P28" s="36" t="s">
        <v>115</v>
      </c>
      <c r="Q28" s="36" t="s">
        <v>115</v>
      </c>
      <c r="R28" s="36" t="s">
        <v>115</v>
      </c>
      <c r="S28" s="35"/>
      <c r="T28" s="35"/>
      <c r="U28" s="35"/>
      <c r="V28" s="35"/>
      <c r="W28" s="35"/>
      <c r="X28" s="13"/>
      <c r="Y28" s="12"/>
      <c r="Z28" s="12"/>
      <c r="AA28" s="12"/>
      <c r="AB28" s="14"/>
      <c r="AC28" s="6">
        <f t="shared" si="2"/>
        <v>15.399999999999999</v>
      </c>
    </row>
    <row r="29" spans="1:29" ht="30" customHeight="1" x14ac:dyDescent="0.15">
      <c r="A29" s="22">
        <v>25</v>
      </c>
      <c r="B29" s="9">
        <f t="shared" si="1"/>
        <v>16.799999999999997</v>
      </c>
      <c r="C29" s="13"/>
      <c r="D29" s="13"/>
      <c r="X29" s="13"/>
      <c r="Y29" s="12"/>
      <c r="Z29" s="12"/>
      <c r="AA29" s="12"/>
      <c r="AB29" s="14"/>
      <c r="AC29" s="6">
        <f t="shared" si="2"/>
        <v>16.099999999999998</v>
      </c>
    </row>
    <row r="30" spans="1:29" ht="30" customHeight="1" x14ac:dyDescent="0.15">
      <c r="A30" s="22">
        <v>26</v>
      </c>
      <c r="B30" s="9">
        <f t="shared" si="1"/>
        <v>17.5</v>
      </c>
      <c r="C30" s="13"/>
      <c r="D30" s="13"/>
      <c r="X30" s="13"/>
      <c r="Y30" s="12"/>
      <c r="Z30" s="12"/>
      <c r="AA30" s="12"/>
      <c r="AB30" s="13"/>
      <c r="AC30" s="6">
        <f t="shared" si="2"/>
        <v>16.799999999999997</v>
      </c>
    </row>
    <row r="31" spans="1:29" ht="30" customHeight="1" x14ac:dyDescent="0.15">
      <c r="A31" s="22">
        <v>27</v>
      </c>
      <c r="B31" s="9">
        <f t="shared" si="1"/>
        <v>18.2</v>
      </c>
      <c r="C31" s="13"/>
      <c r="D31" s="12"/>
      <c r="X31" s="12"/>
      <c r="Y31" s="12"/>
      <c r="Z31" s="12"/>
      <c r="AA31" s="12"/>
      <c r="AB31" s="13"/>
      <c r="AC31" s="6">
        <f t="shared" si="2"/>
        <v>17.5</v>
      </c>
    </row>
    <row r="32" spans="1:29" ht="30" customHeight="1" x14ac:dyDescent="0.15">
      <c r="A32" s="22">
        <v>28</v>
      </c>
      <c r="B32" s="9">
        <f t="shared" si="1"/>
        <v>18.899999999999999</v>
      </c>
      <c r="C32" s="13"/>
      <c r="D32" s="13"/>
      <c r="X32" s="13"/>
      <c r="Y32" s="12"/>
      <c r="Z32" s="12"/>
      <c r="AA32" s="12"/>
      <c r="AB32" s="13"/>
      <c r="AC32" s="6">
        <f t="shared" si="2"/>
        <v>18.2</v>
      </c>
    </row>
    <row r="33" spans="1:29" ht="30" customHeight="1" x14ac:dyDescent="0.15">
      <c r="A33" s="22">
        <v>29</v>
      </c>
      <c r="B33" s="9">
        <f t="shared" si="1"/>
        <v>19.599999999999998</v>
      </c>
      <c r="C33" s="13"/>
      <c r="D33" s="13"/>
      <c r="X33" s="13"/>
      <c r="Y33" s="12"/>
      <c r="Z33" s="12"/>
      <c r="AA33" s="12"/>
      <c r="AB33" s="13"/>
      <c r="AC33" s="6">
        <f t="shared" si="2"/>
        <v>18.899999999999999</v>
      </c>
    </row>
    <row r="34" spans="1:29" ht="30" customHeight="1" x14ac:dyDescent="0.15">
      <c r="A34" s="22">
        <v>30</v>
      </c>
      <c r="B34" s="9">
        <f t="shared" si="1"/>
        <v>20.299999999999997</v>
      </c>
      <c r="C34" s="13"/>
      <c r="D34" s="13"/>
      <c r="X34" s="13"/>
      <c r="Y34" s="12"/>
      <c r="Z34" s="12"/>
      <c r="AA34" s="12"/>
      <c r="AB34" s="13"/>
      <c r="AC34" s="6">
        <f t="shared" si="2"/>
        <v>19.599999999999998</v>
      </c>
    </row>
    <row r="35" spans="1:29" ht="30" customHeight="1" x14ac:dyDescent="0.15">
      <c r="A35" s="22">
        <v>31</v>
      </c>
      <c r="B35" s="9">
        <f t="shared" si="1"/>
        <v>21</v>
      </c>
      <c r="C35" s="13"/>
      <c r="D35" s="13"/>
      <c r="X35" s="13"/>
      <c r="Y35" s="12"/>
      <c r="Z35" s="12"/>
      <c r="AA35" s="12"/>
      <c r="AB35" s="13"/>
      <c r="AC35" s="6">
        <f t="shared" si="2"/>
        <v>20.299999999999997</v>
      </c>
    </row>
    <row r="36" spans="1:29" ht="30" customHeight="1" x14ac:dyDescent="0.15">
      <c r="A36" s="22">
        <v>32</v>
      </c>
      <c r="B36" s="9">
        <f t="shared" si="1"/>
        <v>21.7</v>
      </c>
      <c r="C36" s="13"/>
      <c r="D36" s="13"/>
      <c r="X36" s="13"/>
      <c r="Y36" s="12"/>
      <c r="Z36" s="12"/>
      <c r="AA36" s="12"/>
      <c r="AB36" s="13"/>
      <c r="AC36" s="6">
        <f t="shared" si="2"/>
        <v>21</v>
      </c>
    </row>
    <row r="37" spans="1:29" ht="30" customHeight="1" x14ac:dyDescent="0.15">
      <c r="A37" s="22">
        <v>33</v>
      </c>
      <c r="B37" s="9">
        <f t="shared" si="1"/>
        <v>22.4</v>
      </c>
      <c r="C37" s="12"/>
      <c r="D37" s="12"/>
      <c r="X37" s="12"/>
      <c r="Y37" s="12"/>
      <c r="Z37" s="12"/>
      <c r="AA37" s="12"/>
      <c r="AB37" s="12"/>
      <c r="AC37" s="6">
        <f t="shared" si="2"/>
        <v>21.7</v>
      </c>
    </row>
    <row r="38" spans="1:29" ht="30" customHeight="1" x14ac:dyDescent="0.15">
      <c r="A38" s="22">
        <v>34</v>
      </c>
      <c r="B38" s="9">
        <f t="shared" si="1"/>
        <v>23.099999999999998</v>
      </c>
      <c r="C38" s="12"/>
      <c r="D38" s="12"/>
      <c r="X38" s="12"/>
      <c r="Y38" s="12"/>
      <c r="Z38" s="12"/>
      <c r="AA38" s="12"/>
      <c r="AB38" s="12"/>
      <c r="AC38" s="6">
        <f t="shared" si="2"/>
        <v>22.4</v>
      </c>
    </row>
    <row r="39" spans="1:29" ht="30" customHeight="1" x14ac:dyDescent="0.15">
      <c r="A39" s="22">
        <v>35</v>
      </c>
      <c r="B39" s="9">
        <f t="shared" si="1"/>
        <v>23.799999999999997</v>
      </c>
      <c r="C39" s="12"/>
      <c r="D39" s="12"/>
      <c r="X39" s="12"/>
      <c r="Y39" s="12"/>
      <c r="Z39" s="12"/>
      <c r="AA39" s="12"/>
      <c r="AB39" s="12"/>
      <c r="AC39" s="6">
        <f t="shared" si="2"/>
        <v>23.099999999999998</v>
      </c>
    </row>
    <row r="40" spans="1:29" ht="30" customHeight="1" x14ac:dyDescent="0.15">
      <c r="A40" s="22">
        <v>36</v>
      </c>
      <c r="B40" s="9">
        <f t="shared" si="1"/>
        <v>24.5</v>
      </c>
      <c r="C40" s="12"/>
      <c r="D40" s="12"/>
      <c r="X40" s="12"/>
      <c r="Y40" s="12"/>
      <c r="Z40" s="12"/>
      <c r="AA40" s="12"/>
      <c r="AB40" s="12"/>
      <c r="AC40" s="6">
        <f t="shared" si="2"/>
        <v>23.799999999999997</v>
      </c>
    </row>
    <row r="41" spans="1:29" ht="30" customHeight="1" x14ac:dyDescent="0.15">
      <c r="A41" s="22">
        <v>37</v>
      </c>
      <c r="B41" s="9">
        <f t="shared" si="1"/>
        <v>25.2</v>
      </c>
      <c r="C41" s="12"/>
      <c r="D41" s="12"/>
      <c r="X41" s="12"/>
      <c r="Y41" s="12"/>
      <c r="Z41" s="12"/>
      <c r="AA41" s="12"/>
      <c r="AB41" s="12"/>
      <c r="AC41" s="6">
        <f t="shared" si="2"/>
        <v>24.5</v>
      </c>
    </row>
    <row r="42" spans="1:29" ht="30" customHeight="1" x14ac:dyDescent="0.15">
      <c r="A42" s="22">
        <v>38</v>
      </c>
      <c r="B42" s="9">
        <f t="shared" si="1"/>
        <v>25.9</v>
      </c>
      <c r="C42" s="12"/>
      <c r="D42" s="12"/>
      <c r="X42" s="12"/>
      <c r="Y42" s="12"/>
      <c r="Z42" s="12"/>
      <c r="AA42" s="12"/>
      <c r="AB42" s="12"/>
      <c r="AC42" s="6">
        <f t="shared" si="2"/>
        <v>25.2</v>
      </c>
    </row>
    <row r="43" spans="1:29" ht="30" customHeight="1" x14ac:dyDescent="0.15">
      <c r="A43" s="22">
        <v>39</v>
      </c>
      <c r="B43" s="9">
        <f t="shared" si="1"/>
        <v>26.599999999999998</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6">
        <f t="shared" si="2"/>
        <v>25.9</v>
      </c>
    </row>
    <row r="44" spans="1:29" ht="30" customHeight="1" x14ac:dyDescent="0.15">
      <c r="A44" s="22">
        <v>40</v>
      </c>
      <c r="B44" s="9">
        <f t="shared" si="1"/>
        <v>27.299999999999997</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6">
        <f t="shared" si="2"/>
        <v>26.599999999999998</v>
      </c>
    </row>
    <row r="45" spans="1:29" ht="30" customHeight="1" x14ac:dyDescent="0.15">
      <c r="A45" s="2"/>
      <c r="B45" s="3" t="s">
        <v>2</v>
      </c>
      <c r="C45" s="2">
        <v>0</v>
      </c>
      <c r="D45" s="3">
        <f>0.7*C3</f>
        <v>0.7</v>
      </c>
      <c r="E45" s="3">
        <f t="shared" ref="E45:AB45" si="3">0.7*D3</f>
        <v>1.4</v>
      </c>
      <c r="F45" s="3">
        <f t="shared" si="3"/>
        <v>2.0999999999999996</v>
      </c>
      <c r="G45" s="3">
        <f t="shared" si="3"/>
        <v>2.8</v>
      </c>
      <c r="H45" s="3">
        <f t="shared" si="3"/>
        <v>3.5</v>
      </c>
      <c r="I45" s="3">
        <f t="shared" si="3"/>
        <v>4.1999999999999993</v>
      </c>
      <c r="J45" s="3">
        <f t="shared" si="3"/>
        <v>4.8999999999999995</v>
      </c>
      <c r="K45" s="3">
        <f t="shared" si="3"/>
        <v>5.6</v>
      </c>
      <c r="L45" s="3">
        <f t="shared" si="3"/>
        <v>6.3</v>
      </c>
      <c r="M45" s="3">
        <f t="shared" si="3"/>
        <v>7</v>
      </c>
      <c r="N45" s="3">
        <f t="shared" si="3"/>
        <v>7.6999999999999993</v>
      </c>
      <c r="O45" s="3">
        <f t="shared" si="3"/>
        <v>8.3999999999999986</v>
      </c>
      <c r="P45" s="3">
        <f t="shared" si="3"/>
        <v>9.1</v>
      </c>
      <c r="Q45" s="3">
        <f t="shared" si="3"/>
        <v>9.7999999999999989</v>
      </c>
      <c r="R45" s="3">
        <f t="shared" si="3"/>
        <v>10.5</v>
      </c>
      <c r="S45" s="3">
        <f t="shared" si="3"/>
        <v>11.2</v>
      </c>
      <c r="T45" s="3">
        <f t="shared" si="3"/>
        <v>11.899999999999999</v>
      </c>
      <c r="U45" s="3">
        <f t="shared" si="3"/>
        <v>12.6</v>
      </c>
      <c r="V45" s="3">
        <f t="shared" si="3"/>
        <v>13.299999999999999</v>
      </c>
      <c r="W45" s="3">
        <f t="shared" si="3"/>
        <v>14</v>
      </c>
      <c r="X45" s="3">
        <f t="shared" si="3"/>
        <v>14.7</v>
      </c>
      <c r="Y45" s="3">
        <f t="shared" si="3"/>
        <v>15.399999999999999</v>
      </c>
      <c r="Z45" s="3">
        <f t="shared" si="3"/>
        <v>16.099999999999998</v>
      </c>
      <c r="AA45" s="3">
        <f t="shared" si="3"/>
        <v>16.799999999999997</v>
      </c>
      <c r="AB45" s="3">
        <f t="shared" si="3"/>
        <v>17.5</v>
      </c>
      <c r="AC45" s="3" t="s">
        <v>2</v>
      </c>
    </row>
    <row r="46" spans="1:29" ht="30" customHeight="1" x14ac:dyDescent="0.15"/>
  </sheetData>
  <mergeCells count="66">
    <mergeCell ref="E14:H14"/>
    <mergeCell ref="E15:H15"/>
    <mergeCell ref="O15:R15"/>
    <mergeCell ref="T15:W15"/>
    <mergeCell ref="E18:H18"/>
    <mergeCell ref="O18:R18"/>
    <mergeCell ref="E16:H16"/>
    <mergeCell ref="J16:M16"/>
    <mergeCell ref="O16:R16"/>
    <mergeCell ref="T16:W16"/>
    <mergeCell ref="J15:M15"/>
    <mergeCell ref="E8:H8"/>
    <mergeCell ref="J8:M8"/>
    <mergeCell ref="O8:R8"/>
    <mergeCell ref="T8:W8"/>
    <mergeCell ref="E9:H9"/>
    <mergeCell ref="O9:R9"/>
    <mergeCell ref="E12:H12"/>
    <mergeCell ref="J9:M9"/>
    <mergeCell ref="J12:M12"/>
    <mergeCell ref="T9:W9"/>
    <mergeCell ref="E10:H10"/>
    <mergeCell ref="O12:R12"/>
    <mergeCell ref="T12:W12"/>
    <mergeCell ref="O11:R11"/>
    <mergeCell ref="T11:W11"/>
    <mergeCell ref="J10:M10"/>
    <mergeCell ref="O10:R10"/>
    <mergeCell ref="T10:W10"/>
    <mergeCell ref="E11:H11"/>
    <mergeCell ref="J11:M11"/>
    <mergeCell ref="O14:R14"/>
    <mergeCell ref="O24:R24"/>
    <mergeCell ref="J23:M23"/>
    <mergeCell ref="J14:M14"/>
    <mergeCell ref="T22:W22"/>
    <mergeCell ref="T24:W24"/>
    <mergeCell ref="T23:W23"/>
    <mergeCell ref="T14:W14"/>
    <mergeCell ref="T20:W20"/>
    <mergeCell ref="T21:W21"/>
    <mergeCell ref="J22:M22"/>
    <mergeCell ref="O22:R22"/>
    <mergeCell ref="E17:H17"/>
    <mergeCell ref="J17:M17"/>
    <mergeCell ref="O17:R17"/>
    <mergeCell ref="T17:W17"/>
    <mergeCell ref="E27:H27"/>
    <mergeCell ref="J18:M18"/>
    <mergeCell ref="T18:W18"/>
    <mergeCell ref="E20:H20"/>
    <mergeCell ref="J20:M20"/>
    <mergeCell ref="O23:R23"/>
    <mergeCell ref="J24:M24"/>
    <mergeCell ref="E21:H21"/>
    <mergeCell ref="E22:H22"/>
    <mergeCell ref="O27:R27"/>
    <mergeCell ref="E23:H23"/>
    <mergeCell ref="J26:M26"/>
    <mergeCell ref="O20:R20"/>
    <mergeCell ref="J27:M27"/>
    <mergeCell ref="J21:M21"/>
    <mergeCell ref="O21:R21"/>
    <mergeCell ref="O26:R26"/>
    <mergeCell ref="E26:H26"/>
    <mergeCell ref="E24:H24"/>
  </mergeCells>
  <phoneticPr fontId="14" type="noConversion"/>
  <printOptions gridLines="1"/>
  <pageMargins left="0.75" right="0.75" top="1" bottom="1" header="0.5" footer="0.5"/>
  <pageSetup scale="4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workbookViewId="0">
      <selection activeCell="A5" sqref="A5:XFD5"/>
    </sheetView>
  </sheetViews>
  <sheetFormatPr baseColWidth="10" defaultColWidth="11.5" defaultRowHeight="13" x14ac:dyDescent="0.15"/>
  <cols>
    <col min="2" max="2" width="47.1640625" bestFit="1" customWidth="1"/>
    <col min="3" max="3" width="11.5" style="30"/>
    <col min="6" max="7" width="11.5" style="30"/>
    <col min="8" max="8" width="64.1640625" style="30" customWidth="1"/>
  </cols>
  <sheetData>
    <row r="1" spans="1:10" s="10" customFormat="1" ht="14" thickBot="1" x14ac:dyDescent="0.2">
      <c r="A1" s="61" t="s">
        <v>61</v>
      </c>
      <c r="B1" s="61" t="s">
        <v>127</v>
      </c>
      <c r="C1" s="61" t="s">
        <v>63</v>
      </c>
      <c r="D1" s="61" t="s">
        <v>64</v>
      </c>
      <c r="E1" s="61" t="s">
        <v>62</v>
      </c>
      <c r="F1" s="61" t="s">
        <v>73</v>
      </c>
      <c r="G1" s="61" t="s">
        <v>72</v>
      </c>
      <c r="H1" s="58" t="s">
        <v>74</v>
      </c>
      <c r="I1"/>
      <c r="J1"/>
    </row>
    <row r="2" spans="1:10" ht="15" thickTop="1" thickBot="1" x14ac:dyDescent="0.2">
      <c r="A2" s="65" t="s">
        <v>92</v>
      </c>
      <c r="B2" s="65" t="s">
        <v>99</v>
      </c>
      <c r="C2" s="65"/>
      <c r="D2" s="65"/>
      <c r="E2" s="65"/>
      <c r="F2" s="65"/>
      <c r="G2" s="65"/>
      <c r="H2" s="65"/>
    </row>
    <row r="3" spans="1:10" ht="16" thickTop="1" x14ac:dyDescent="0.2">
      <c r="A3" s="66" t="s">
        <v>78</v>
      </c>
      <c r="B3" s="62"/>
      <c r="C3" s="62">
        <v>56</v>
      </c>
      <c r="D3" s="62" t="s">
        <v>65</v>
      </c>
      <c r="E3" s="63" t="s">
        <v>67</v>
      </c>
      <c r="F3" s="62">
        <v>4</v>
      </c>
      <c r="G3" s="62" t="s">
        <v>101</v>
      </c>
      <c r="H3" s="60" t="s">
        <v>77</v>
      </c>
    </row>
    <row r="4" spans="1:10" ht="15" x14ac:dyDescent="0.2">
      <c r="A4" s="66" t="s">
        <v>79</v>
      </c>
      <c r="B4" s="62"/>
      <c r="C4" s="62">
        <v>82</v>
      </c>
      <c r="D4" s="62" t="s">
        <v>66</v>
      </c>
      <c r="E4" s="63" t="s">
        <v>67</v>
      </c>
      <c r="F4" s="62">
        <v>3</v>
      </c>
      <c r="G4" s="62" t="s">
        <v>102</v>
      </c>
      <c r="H4" s="59"/>
    </row>
    <row r="5" spans="1:10" ht="15" x14ac:dyDescent="0.2">
      <c r="A5" s="66" t="s">
        <v>80</v>
      </c>
      <c r="B5" s="62"/>
      <c r="C5" s="62">
        <v>61</v>
      </c>
      <c r="D5" s="62" t="s">
        <v>66</v>
      </c>
      <c r="E5" s="63" t="s">
        <v>67</v>
      </c>
      <c r="F5" s="62">
        <v>2</v>
      </c>
      <c r="G5" s="62" t="s">
        <v>101</v>
      </c>
      <c r="H5" s="59" t="s">
        <v>75</v>
      </c>
    </row>
    <row r="6" spans="1:10" ht="15" x14ac:dyDescent="0.2">
      <c r="A6" s="66" t="s">
        <v>85</v>
      </c>
      <c r="B6" s="62"/>
      <c r="C6" s="62">
        <v>64</v>
      </c>
      <c r="D6" s="62" t="s">
        <v>66</v>
      </c>
      <c r="E6" s="63" t="s">
        <v>67</v>
      </c>
      <c r="F6" s="62">
        <v>1</v>
      </c>
      <c r="G6" s="62" t="s">
        <v>102</v>
      </c>
      <c r="H6" s="59"/>
    </row>
    <row r="7" spans="1:10" ht="15" x14ac:dyDescent="0.2">
      <c r="A7" s="66" t="s">
        <v>81</v>
      </c>
      <c r="B7" s="62"/>
      <c r="C7" s="62">
        <v>74</v>
      </c>
      <c r="D7" s="62" t="s">
        <v>65</v>
      </c>
      <c r="E7" s="63" t="s">
        <v>67</v>
      </c>
      <c r="F7" s="62">
        <v>2</v>
      </c>
      <c r="G7" s="62" t="s">
        <v>103</v>
      </c>
      <c r="H7" s="59"/>
    </row>
    <row r="8" spans="1:10" ht="15" x14ac:dyDescent="0.2">
      <c r="A8" s="66" t="s">
        <v>82</v>
      </c>
      <c r="B8" s="62"/>
      <c r="C8" s="62">
        <v>73</v>
      </c>
      <c r="D8" s="62" t="s">
        <v>65</v>
      </c>
      <c r="E8" s="63" t="s">
        <v>67</v>
      </c>
      <c r="F8" s="62">
        <v>3</v>
      </c>
      <c r="G8" s="62" t="s">
        <v>102</v>
      </c>
      <c r="H8" s="59"/>
    </row>
    <row r="9" spans="1:10" ht="15" x14ac:dyDescent="0.2">
      <c r="A9" s="66" t="s">
        <v>83</v>
      </c>
      <c r="B9" s="62"/>
      <c r="C9" s="62">
        <v>71</v>
      </c>
      <c r="D9" s="62" t="s">
        <v>65</v>
      </c>
      <c r="E9" s="63" t="s">
        <v>67</v>
      </c>
      <c r="F9" s="62">
        <v>3</v>
      </c>
      <c r="G9" s="62" t="s">
        <v>101</v>
      </c>
      <c r="H9" s="59"/>
    </row>
    <row r="10" spans="1:10" ht="15" x14ac:dyDescent="0.2">
      <c r="A10" s="66" t="s">
        <v>84</v>
      </c>
      <c r="B10" s="62"/>
      <c r="C10" s="62">
        <v>80</v>
      </c>
      <c r="D10" s="62" t="s">
        <v>65</v>
      </c>
      <c r="E10" s="63" t="s">
        <v>67</v>
      </c>
      <c r="F10" s="62">
        <v>3</v>
      </c>
      <c r="G10" s="62" t="s">
        <v>102</v>
      </c>
      <c r="H10" s="59"/>
    </row>
    <row r="11" spans="1:10" ht="15" x14ac:dyDescent="0.2">
      <c r="A11" s="66" t="s">
        <v>86</v>
      </c>
      <c r="B11" s="62"/>
      <c r="C11" s="62">
        <v>62</v>
      </c>
      <c r="D11" s="62" t="s">
        <v>66</v>
      </c>
      <c r="E11" s="63" t="s">
        <v>67</v>
      </c>
      <c r="F11" s="62">
        <v>2</v>
      </c>
      <c r="G11" s="62" t="s">
        <v>102</v>
      </c>
      <c r="H11" s="59"/>
    </row>
    <row r="12" spans="1:10" ht="15" x14ac:dyDescent="0.2">
      <c r="A12" s="66" t="s">
        <v>88</v>
      </c>
      <c r="B12" s="62"/>
      <c r="C12" s="62">
        <v>78</v>
      </c>
      <c r="D12" s="62" t="s">
        <v>66</v>
      </c>
      <c r="E12" s="63" t="s">
        <v>67</v>
      </c>
      <c r="F12" s="62">
        <v>2</v>
      </c>
      <c r="G12" s="62" t="s">
        <v>101</v>
      </c>
      <c r="H12" s="59"/>
    </row>
    <row r="13" spans="1:10" ht="14" thickBot="1" x14ac:dyDescent="0.2">
      <c r="A13" s="67" t="s">
        <v>118</v>
      </c>
      <c r="B13" s="67" t="s">
        <v>125</v>
      </c>
      <c r="C13" s="67"/>
      <c r="D13" s="67"/>
      <c r="E13" s="67"/>
      <c r="F13" s="67"/>
      <c r="G13" s="67"/>
      <c r="H13" s="67"/>
    </row>
    <row r="14" spans="1:10" ht="16" thickTop="1" x14ac:dyDescent="0.2">
      <c r="A14" s="62" t="s">
        <v>6</v>
      </c>
      <c r="B14" s="62"/>
      <c r="C14" s="62">
        <v>61</v>
      </c>
      <c r="D14" s="62" t="s">
        <v>65</v>
      </c>
      <c r="E14" s="63" t="s">
        <v>67</v>
      </c>
      <c r="F14" s="62">
        <v>1</v>
      </c>
      <c r="G14" s="62" t="s">
        <v>104</v>
      </c>
      <c r="H14" s="59"/>
    </row>
    <row r="15" spans="1:10" ht="15" x14ac:dyDescent="0.2">
      <c r="A15" s="62" t="s">
        <v>7</v>
      </c>
      <c r="B15" s="62"/>
      <c r="C15" s="62">
        <v>81</v>
      </c>
      <c r="D15" s="62" t="s">
        <v>65</v>
      </c>
      <c r="E15" s="63" t="s">
        <v>67</v>
      </c>
      <c r="F15" s="62">
        <v>3</v>
      </c>
      <c r="G15" s="62" t="s">
        <v>101</v>
      </c>
      <c r="H15" s="59"/>
    </row>
    <row r="16" spans="1:10" ht="15" x14ac:dyDescent="0.2">
      <c r="A16" s="62" t="s">
        <v>8</v>
      </c>
      <c r="B16" s="62"/>
      <c r="C16" s="62">
        <v>73</v>
      </c>
      <c r="D16" s="62" t="s">
        <v>66</v>
      </c>
      <c r="E16" s="63" t="s">
        <v>67</v>
      </c>
      <c r="F16" s="62">
        <v>3</v>
      </c>
      <c r="G16" s="62" t="s">
        <v>104</v>
      </c>
      <c r="H16" s="59"/>
    </row>
    <row r="17" spans="1:8" ht="15" x14ac:dyDescent="0.2">
      <c r="A17" s="62" t="s">
        <v>9</v>
      </c>
      <c r="B17" s="62"/>
      <c r="C17" s="62">
        <v>67</v>
      </c>
      <c r="D17" s="62" t="s">
        <v>65</v>
      </c>
      <c r="E17" s="63" t="s">
        <v>67</v>
      </c>
      <c r="F17" s="62">
        <v>3</v>
      </c>
      <c r="G17" s="62" t="s">
        <v>105</v>
      </c>
      <c r="H17" s="59"/>
    </row>
    <row r="18" spans="1:8" ht="15" x14ac:dyDescent="0.2">
      <c r="A18" s="62" t="s">
        <v>10</v>
      </c>
      <c r="B18" s="62"/>
      <c r="C18" s="62">
        <v>68</v>
      </c>
      <c r="D18" s="62" t="s">
        <v>65</v>
      </c>
      <c r="E18" s="63" t="s">
        <v>67</v>
      </c>
      <c r="F18" s="62">
        <v>2</v>
      </c>
      <c r="G18" s="62" t="s">
        <v>101</v>
      </c>
      <c r="H18" s="60" t="s">
        <v>76</v>
      </c>
    </row>
    <row r="19" spans="1:8" ht="15" x14ac:dyDescent="0.2">
      <c r="A19" s="62" t="s">
        <v>36</v>
      </c>
      <c r="B19" s="62"/>
      <c r="C19" s="62">
        <v>83</v>
      </c>
      <c r="D19" s="62" t="s">
        <v>66</v>
      </c>
      <c r="E19" s="63" t="s">
        <v>67</v>
      </c>
      <c r="F19" s="62">
        <v>3</v>
      </c>
      <c r="G19" s="62" t="s">
        <v>101</v>
      </c>
      <c r="H19" s="59"/>
    </row>
    <row r="20" spans="1:8" ht="15" x14ac:dyDescent="0.2">
      <c r="A20" s="62" t="s">
        <v>37</v>
      </c>
      <c r="B20" s="62"/>
      <c r="C20" s="62">
        <v>67</v>
      </c>
      <c r="D20" s="62" t="s">
        <v>66</v>
      </c>
      <c r="E20" s="63" t="s">
        <v>67</v>
      </c>
      <c r="F20" s="62">
        <v>2</v>
      </c>
      <c r="G20" s="62" t="s">
        <v>104</v>
      </c>
      <c r="H20" s="59"/>
    </row>
    <row r="21" spans="1:8" ht="15" x14ac:dyDescent="0.2">
      <c r="A21" s="62" t="s">
        <v>38</v>
      </c>
      <c r="B21" s="62"/>
      <c r="C21" s="62">
        <v>51</v>
      </c>
      <c r="D21" s="62" t="s">
        <v>65</v>
      </c>
      <c r="E21" s="63" t="s">
        <v>67</v>
      </c>
      <c r="F21" s="62">
        <v>3</v>
      </c>
      <c r="G21" s="62" t="s">
        <v>102</v>
      </c>
      <c r="H21" s="59"/>
    </row>
    <row r="22" spans="1:8" ht="14" thickBot="1" x14ac:dyDescent="0.2">
      <c r="A22" s="68" t="s">
        <v>119</v>
      </c>
      <c r="B22" s="68" t="s">
        <v>126</v>
      </c>
      <c r="C22" s="68"/>
      <c r="D22" s="68"/>
      <c r="E22" s="68"/>
      <c r="F22" s="68"/>
      <c r="G22" s="68"/>
      <c r="H22" s="68"/>
    </row>
    <row r="23" spans="1:8" ht="16" thickTop="1" x14ac:dyDescent="0.2">
      <c r="A23" s="62" t="s">
        <v>11</v>
      </c>
      <c r="B23" s="62"/>
      <c r="C23" s="62">
        <v>72</v>
      </c>
      <c r="D23" s="62" t="s">
        <v>66</v>
      </c>
      <c r="E23" s="63" t="s">
        <v>67</v>
      </c>
      <c r="F23" s="62" t="s">
        <v>71</v>
      </c>
      <c r="G23" s="62" t="s">
        <v>71</v>
      </c>
      <c r="H23" s="59"/>
    </row>
    <row r="24" spans="1:8" ht="15" x14ac:dyDescent="0.2">
      <c r="A24" s="62" t="s">
        <v>12</v>
      </c>
      <c r="B24" s="62"/>
      <c r="C24" s="62">
        <v>79</v>
      </c>
      <c r="D24" s="62" t="s">
        <v>65</v>
      </c>
      <c r="E24" s="63" t="s">
        <v>67</v>
      </c>
      <c r="F24" s="62" t="s">
        <v>71</v>
      </c>
      <c r="G24" s="62" t="s">
        <v>71</v>
      </c>
      <c r="H24" s="59"/>
    </row>
    <row r="25" spans="1:8" ht="15" x14ac:dyDescent="0.2">
      <c r="A25" s="62" t="s">
        <v>13</v>
      </c>
      <c r="B25" s="62"/>
      <c r="C25" s="62">
        <v>72</v>
      </c>
      <c r="D25" s="62" t="s">
        <v>65</v>
      </c>
      <c r="E25" s="63" t="s">
        <v>67</v>
      </c>
      <c r="F25" s="62" t="s">
        <v>71</v>
      </c>
      <c r="G25" s="62" t="s">
        <v>71</v>
      </c>
      <c r="H25" s="59"/>
    </row>
    <row r="26" spans="1:8" ht="15" x14ac:dyDescent="0.2">
      <c r="A26" s="62" t="s">
        <v>14</v>
      </c>
      <c r="B26" s="62"/>
      <c r="C26" s="62">
        <v>57</v>
      </c>
      <c r="D26" s="62" t="s">
        <v>66</v>
      </c>
      <c r="E26" s="63" t="s">
        <v>67</v>
      </c>
      <c r="F26" s="62" t="s">
        <v>71</v>
      </c>
      <c r="G26" s="62" t="s">
        <v>71</v>
      </c>
      <c r="H26" s="59"/>
    </row>
    <row r="27" spans="1:8" ht="15" x14ac:dyDescent="0.2">
      <c r="A27" s="62" t="s">
        <v>15</v>
      </c>
      <c r="B27" s="62"/>
      <c r="C27" s="62">
        <v>72</v>
      </c>
      <c r="D27" s="62" t="s">
        <v>65</v>
      </c>
      <c r="E27" s="63" t="s">
        <v>67</v>
      </c>
      <c r="F27" s="62" t="s">
        <v>71</v>
      </c>
      <c r="G27" s="62" t="s">
        <v>71</v>
      </c>
      <c r="H27" s="59"/>
    </row>
    <row r="28" spans="1:8" ht="15" x14ac:dyDescent="0.2">
      <c r="A28" s="62" t="s">
        <v>41</v>
      </c>
      <c r="B28" s="62"/>
      <c r="C28" s="62">
        <v>51</v>
      </c>
      <c r="D28" s="62" t="s">
        <v>65</v>
      </c>
      <c r="E28" s="63" t="s">
        <v>68</v>
      </c>
      <c r="F28" s="62" t="s">
        <v>71</v>
      </c>
      <c r="G28" s="62" t="s">
        <v>71</v>
      </c>
      <c r="H28" s="59"/>
    </row>
    <row r="29" spans="1:8" ht="15" x14ac:dyDescent="0.2">
      <c r="A29" s="62" t="s">
        <v>42</v>
      </c>
      <c r="B29" s="62"/>
      <c r="C29" s="62">
        <v>67</v>
      </c>
      <c r="D29" s="62" t="s">
        <v>66</v>
      </c>
      <c r="E29" s="63" t="s">
        <v>67</v>
      </c>
      <c r="F29" s="62" t="s">
        <v>71</v>
      </c>
      <c r="G29" s="62" t="s">
        <v>71</v>
      </c>
      <c r="H29" s="59"/>
    </row>
    <row r="30" spans="1:8" ht="15" x14ac:dyDescent="0.2">
      <c r="A30" s="62" t="s">
        <v>43</v>
      </c>
      <c r="B30" s="62"/>
      <c r="C30" s="62">
        <v>68</v>
      </c>
      <c r="D30" s="62" t="s">
        <v>65</v>
      </c>
      <c r="E30" s="63" t="s">
        <v>67</v>
      </c>
      <c r="F30" s="62" t="s">
        <v>71</v>
      </c>
      <c r="G30" s="62" t="s">
        <v>71</v>
      </c>
      <c r="H30" s="59"/>
    </row>
    <row r="31" spans="1:8" ht="15" x14ac:dyDescent="0.2">
      <c r="A31" s="62" t="s">
        <v>44</v>
      </c>
      <c r="B31" s="62"/>
      <c r="C31" s="62">
        <v>71</v>
      </c>
      <c r="D31" s="62" t="s">
        <v>65</v>
      </c>
      <c r="E31" s="63" t="s">
        <v>67</v>
      </c>
      <c r="F31" s="62" t="s">
        <v>71</v>
      </c>
      <c r="G31" s="62" t="s">
        <v>71</v>
      </c>
      <c r="H31" s="59"/>
    </row>
    <row r="32" spans="1:8" ht="14" thickBot="1" x14ac:dyDescent="0.2">
      <c r="A32" s="71" t="s">
        <v>120</v>
      </c>
      <c r="B32" s="71" t="s">
        <v>109</v>
      </c>
      <c r="C32" s="71"/>
      <c r="D32" s="71"/>
      <c r="E32" s="71"/>
      <c r="F32" s="71"/>
      <c r="G32" s="71"/>
      <c r="H32" s="71"/>
    </row>
    <row r="33" spans="1:8" ht="16" thickTop="1" x14ac:dyDescent="0.2">
      <c r="A33" s="62" t="s">
        <v>16</v>
      </c>
      <c r="B33" s="62"/>
      <c r="C33" s="62">
        <v>71</v>
      </c>
      <c r="D33" s="62" t="s">
        <v>66</v>
      </c>
      <c r="E33" s="63" t="s">
        <v>67</v>
      </c>
      <c r="F33" s="62">
        <v>2</v>
      </c>
      <c r="G33" s="62" t="s">
        <v>102</v>
      </c>
      <c r="H33" s="59"/>
    </row>
    <row r="34" spans="1:8" ht="15" x14ac:dyDescent="0.2">
      <c r="A34" s="62" t="s">
        <v>17</v>
      </c>
      <c r="B34" s="62"/>
      <c r="C34" s="62">
        <v>42</v>
      </c>
      <c r="D34" s="62" t="s">
        <v>65</v>
      </c>
      <c r="E34" s="63" t="s">
        <v>67</v>
      </c>
      <c r="F34" s="62">
        <v>1</v>
      </c>
      <c r="G34" s="62" t="s">
        <v>106</v>
      </c>
      <c r="H34" s="59"/>
    </row>
    <row r="35" spans="1:8" ht="15" x14ac:dyDescent="0.2">
      <c r="A35" s="62" t="s">
        <v>18</v>
      </c>
      <c r="B35" s="62"/>
      <c r="C35" s="62">
        <v>68</v>
      </c>
      <c r="D35" s="62" t="s">
        <v>65</v>
      </c>
      <c r="E35" s="63" t="s">
        <v>67</v>
      </c>
      <c r="F35" s="62">
        <v>2</v>
      </c>
      <c r="G35" s="62" t="s">
        <v>107</v>
      </c>
      <c r="H35" s="59"/>
    </row>
    <row r="36" spans="1:8" ht="15" x14ac:dyDescent="0.2">
      <c r="A36" s="62" t="s">
        <v>19</v>
      </c>
      <c r="B36" s="62"/>
      <c r="C36" s="62">
        <v>55</v>
      </c>
      <c r="D36" s="62" t="s">
        <v>65</v>
      </c>
      <c r="E36" s="63" t="s">
        <v>67</v>
      </c>
      <c r="F36" s="62">
        <v>1</v>
      </c>
      <c r="G36" s="62" t="s">
        <v>104</v>
      </c>
      <c r="H36" s="59"/>
    </row>
    <row r="37" spans="1:8" ht="15" x14ac:dyDescent="0.2">
      <c r="A37" s="62" t="s">
        <v>20</v>
      </c>
      <c r="B37" s="62"/>
      <c r="C37" s="62">
        <v>71</v>
      </c>
      <c r="D37" s="62" t="s">
        <v>65</v>
      </c>
      <c r="E37" s="63" t="s">
        <v>67</v>
      </c>
      <c r="F37" s="62">
        <v>1</v>
      </c>
      <c r="G37" s="62" t="s">
        <v>104</v>
      </c>
      <c r="H37" s="59"/>
    </row>
    <row r="38" spans="1:8" ht="15" x14ac:dyDescent="0.2">
      <c r="A38" s="62" t="s">
        <v>55</v>
      </c>
      <c r="B38" s="62"/>
      <c r="C38" s="62">
        <v>67</v>
      </c>
      <c r="D38" s="62" t="s">
        <v>66</v>
      </c>
      <c r="E38" s="63" t="s">
        <v>69</v>
      </c>
      <c r="F38" s="62">
        <v>2</v>
      </c>
      <c r="G38" s="62" t="s">
        <v>102</v>
      </c>
      <c r="H38" s="59"/>
    </row>
    <row r="39" spans="1:8" ht="15" x14ac:dyDescent="0.2">
      <c r="A39" s="62" t="s">
        <v>56</v>
      </c>
      <c r="B39" s="62"/>
      <c r="C39" s="62">
        <v>64</v>
      </c>
      <c r="D39" s="62" t="s">
        <v>66</v>
      </c>
      <c r="E39" s="63" t="s">
        <v>67</v>
      </c>
      <c r="F39" s="62">
        <v>1</v>
      </c>
      <c r="G39" s="62" t="s">
        <v>105</v>
      </c>
      <c r="H39" s="59"/>
    </row>
    <row r="40" spans="1:8" ht="15" x14ac:dyDescent="0.2">
      <c r="A40" s="62" t="s">
        <v>57</v>
      </c>
      <c r="B40" s="62"/>
      <c r="C40" s="62">
        <v>63</v>
      </c>
      <c r="D40" s="62" t="s">
        <v>66</v>
      </c>
      <c r="E40" s="63" t="s">
        <v>67</v>
      </c>
      <c r="F40" s="62">
        <v>1</v>
      </c>
      <c r="G40" s="62" t="s">
        <v>104</v>
      </c>
      <c r="H40" s="59"/>
    </row>
    <row r="41" spans="1:8" ht="15" x14ac:dyDescent="0.2">
      <c r="A41" s="62" t="s">
        <v>58</v>
      </c>
      <c r="B41" s="62"/>
      <c r="C41" s="62">
        <v>69</v>
      </c>
      <c r="D41" s="62" t="s">
        <v>65</v>
      </c>
      <c r="E41" s="63" t="s">
        <v>67</v>
      </c>
      <c r="F41" s="62">
        <v>2</v>
      </c>
      <c r="G41" s="62" t="s">
        <v>102</v>
      </c>
      <c r="H41" s="59"/>
    </row>
    <row r="42" spans="1:8" ht="15" x14ac:dyDescent="0.2">
      <c r="A42" s="62" t="s">
        <v>59</v>
      </c>
      <c r="B42" s="62"/>
      <c r="C42" s="62">
        <v>73</v>
      </c>
      <c r="D42" s="62" t="s">
        <v>66</v>
      </c>
      <c r="E42" s="63" t="s">
        <v>67</v>
      </c>
      <c r="F42" s="62">
        <v>2</v>
      </c>
      <c r="G42" s="62" t="s">
        <v>101</v>
      </c>
      <c r="H42" s="59"/>
    </row>
    <row r="43" spans="1:8" ht="14" thickBot="1" x14ac:dyDescent="0.2">
      <c r="A43" s="69" t="s">
        <v>121</v>
      </c>
      <c r="B43" s="69" t="s">
        <v>110</v>
      </c>
      <c r="C43" s="69"/>
      <c r="D43" s="69"/>
      <c r="E43" s="69"/>
      <c r="F43" s="69"/>
      <c r="G43" s="69"/>
      <c r="H43" s="69"/>
    </row>
    <row r="44" spans="1:8" ht="16" thickTop="1" x14ac:dyDescent="0.2">
      <c r="A44" s="62" t="s">
        <v>39</v>
      </c>
      <c r="B44" s="62"/>
      <c r="C44" s="62">
        <v>50</v>
      </c>
      <c r="D44" s="62" t="s">
        <v>66</v>
      </c>
      <c r="E44" s="63" t="s">
        <v>70</v>
      </c>
      <c r="F44" s="62">
        <v>3</v>
      </c>
      <c r="G44" s="62" t="s">
        <v>102</v>
      </c>
      <c r="H44" s="59"/>
    </row>
    <row r="45" spans="1:8" ht="15" x14ac:dyDescent="0.2">
      <c r="A45" s="62" t="s">
        <v>40</v>
      </c>
      <c r="B45" s="62"/>
      <c r="C45" s="62">
        <v>52</v>
      </c>
      <c r="D45" s="62" t="s">
        <v>66</v>
      </c>
      <c r="E45" s="63" t="s">
        <v>67</v>
      </c>
      <c r="F45" s="62">
        <v>3</v>
      </c>
      <c r="G45" s="62" t="s">
        <v>108</v>
      </c>
      <c r="H45" s="59"/>
    </row>
    <row r="46" spans="1:8" ht="14" thickBot="1" x14ac:dyDescent="0.2">
      <c r="A46" s="70" t="s">
        <v>122</v>
      </c>
      <c r="B46" s="70" t="s">
        <v>111</v>
      </c>
      <c r="C46" s="70"/>
      <c r="D46" s="70"/>
      <c r="E46" s="70"/>
      <c r="F46" s="70"/>
      <c r="G46" s="70"/>
      <c r="H46" s="70"/>
    </row>
    <row r="47" spans="1:8" ht="16" thickTop="1" x14ac:dyDescent="0.2">
      <c r="A47" s="62" t="s">
        <v>21</v>
      </c>
      <c r="B47" s="62"/>
      <c r="C47" s="62">
        <v>84</v>
      </c>
      <c r="D47" s="62" t="s">
        <v>66</v>
      </c>
      <c r="E47" s="63" t="s">
        <v>67</v>
      </c>
      <c r="F47" s="62" t="s">
        <v>71</v>
      </c>
      <c r="G47" s="62" t="s">
        <v>71</v>
      </c>
      <c r="H47" s="59"/>
    </row>
    <row r="48" spans="1:8" ht="15" x14ac:dyDescent="0.2">
      <c r="A48" s="62" t="s">
        <v>22</v>
      </c>
      <c r="B48" s="62"/>
      <c r="C48" s="62">
        <v>66</v>
      </c>
      <c r="D48" s="62" t="s">
        <v>66</v>
      </c>
      <c r="E48" s="63" t="s">
        <v>67</v>
      </c>
      <c r="F48" s="62" t="s">
        <v>71</v>
      </c>
      <c r="G48" s="62" t="s">
        <v>71</v>
      </c>
      <c r="H48" s="59"/>
    </row>
    <row r="49" spans="1:8" ht="15" x14ac:dyDescent="0.2">
      <c r="A49" s="62" t="s">
        <v>23</v>
      </c>
      <c r="B49" s="62"/>
      <c r="C49" s="62">
        <v>65</v>
      </c>
      <c r="D49" s="62" t="s">
        <v>66</v>
      </c>
      <c r="E49" s="63" t="s">
        <v>67</v>
      </c>
      <c r="F49" s="62" t="s">
        <v>71</v>
      </c>
      <c r="G49" s="62" t="s">
        <v>71</v>
      </c>
      <c r="H49" s="59"/>
    </row>
    <row r="50" spans="1:8" ht="15" x14ac:dyDescent="0.2">
      <c r="A50" s="62" t="s">
        <v>24</v>
      </c>
      <c r="B50" s="62"/>
      <c r="C50" s="62">
        <v>66</v>
      </c>
      <c r="D50" s="62" t="s">
        <v>66</v>
      </c>
      <c r="E50" s="63" t="s">
        <v>70</v>
      </c>
      <c r="F50" s="62" t="s">
        <v>71</v>
      </c>
      <c r="G50" s="62" t="s">
        <v>71</v>
      </c>
      <c r="H50" s="59"/>
    </row>
    <row r="51" spans="1:8" ht="15" x14ac:dyDescent="0.2">
      <c r="A51" s="62" t="s">
        <v>25</v>
      </c>
      <c r="B51" s="62"/>
      <c r="C51" s="62">
        <v>59</v>
      </c>
      <c r="D51" s="62" t="s">
        <v>66</v>
      </c>
      <c r="E51" s="63" t="s">
        <v>67</v>
      </c>
      <c r="F51" s="62" t="s">
        <v>71</v>
      </c>
      <c r="G51" s="62" t="s">
        <v>71</v>
      </c>
      <c r="H51" s="59"/>
    </row>
    <row r="52" spans="1:8" ht="15" x14ac:dyDescent="0.2">
      <c r="A52" s="62" t="s">
        <v>45</v>
      </c>
      <c r="B52" s="62"/>
      <c r="C52" s="62">
        <v>59</v>
      </c>
      <c r="D52" s="62" t="s">
        <v>66</v>
      </c>
      <c r="E52" s="63" t="s">
        <v>67</v>
      </c>
      <c r="F52" s="62" t="s">
        <v>71</v>
      </c>
      <c r="G52" s="62" t="s">
        <v>71</v>
      </c>
      <c r="H52" s="59"/>
    </row>
    <row r="53" spans="1:8" ht="15" x14ac:dyDescent="0.2">
      <c r="A53" s="62" t="s">
        <v>46</v>
      </c>
      <c r="B53" s="62"/>
      <c r="C53" s="62">
        <v>63</v>
      </c>
      <c r="D53" s="62" t="s">
        <v>65</v>
      </c>
      <c r="E53" s="63" t="s">
        <v>67</v>
      </c>
      <c r="F53" s="62" t="s">
        <v>71</v>
      </c>
      <c r="G53" s="62" t="s">
        <v>71</v>
      </c>
      <c r="H53" s="59"/>
    </row>
    <row r="54" spans="1:8" ht="15" x14ac:dyDescent="0.2">
      <c r="A54" s="62" t="s">
        <v>47</v>
      </c>
      <c r="B54" s="62"/>
      <c r="C54" s="62">
        <v>35</v>
      </c>
      <c r="D54" s="62" t="s">
        <v>65</v>
      </c>
      <c r="E54" s="63" t="s">
        <v>67</v>
      </c>
      <c r="F54" s="62" t="s">
        <v>71</v>
      </c>
      <c r="G54" s="62" t="s">
        <v>71</v>
      </c>
      <c r="H54" s="59"/>
    </row>
    <row r="55" spans="1:8" ht="15" x14ac:dyDescent="0.2">
      <c r="A55" s="62" t="s">
        <v>48</v>
      </c>
      <c r="B55" s="62"/>
      <c r="C55" s="62">
        <v>52</v>
      </c>
      <c r="D55" s="62" t="s">
        <v>66</v>
      </c>
      <c r="E55" s="63" t="s">
        <v>67</v>
      </c>
      <c r="F55" s="62" t="s">
        <v>71</v>
      </c>
      <c r="G55" s="62" t="s">
        <v>71</v>
      </c>
      <c r="H55" s="59"/>
    </row>
    <row r="56" spans="1:8" ht="15" x14ac:dyDescent="0.2">
      <c r="A56" s="62" t="s">
        <v>49</v>
      </c>
      <c r="B56" s="62"/>
      <c r="C56" s="62">
        <v>75</v>
      </c>
      <c r="D56" s="62" t="s">
        <v>66</v>
      </c>
      <c r="E56" s="63" t="s">
        <v>67</v>
      </c>
      <c r="F56" s="62" t="s">
        <v>71</v>
      </c>
      <c r="G56" s="62" t="s">
        <v>71</v>
      </c>
      <c r="H56" s="59"/>
    </row>
    <row r="57" spans="1:8" ht="15" x14ac:dyDescent="0.2">
      <c r="A57" s="62" t="s">
        <v>50</v>
      </c>
      <c r="B57" s="62"/>
      <c r="C57" s="62">
        <v>84</v>
      </c>
      <c r="D57" s="62" t="s">
        <v>65</v>
      </c>
      <c r="E57" s="63" t="s">
        <v>67</v>
      </c>
      <c r="F57" s="62" t="s">
        <v>71</v>
      </c>
      <c r="G57" s="62" t="s">
        <v>71</v>
      </c>
      <c r="H57" s="59"/>
    </row>
    <row r="58" spans="1:8" ht="14" thickBot="1" x14ac:dyDescent="0.2">
      <c r="A58" s="72" t="s">
        <v>123</v>
      </c>
      <c r="B58" s="72" t="s">
        <v>112</v>
      </c>
      <c r="C58" s="72"/>
      <c r="D58" s="72"/>
      <c r="E58" s="72"/>
      <c r="F58" s="72"/>
      <c r="G58" s="72"/>
      <c r="H58" s="72"/>
    </row>
    <row r="59" spans="1:8" ht="16" thickTop="1" x14ac:dyDescent="0.2">
      <c r="A59" s="62" t="s">
        <v>26</v>
      </c>
      <c r="B59" s="62"/>
      <c r="C59" s="62">
        <v>50</v>
      </c>
      <c r="D59" s="62" t="s">
        <v>66</v>
      </c>
      <c r="E59" s="63" t="s">
        <v>67</v>
      </c>
      <c r="F59" s="62" t="s">
        <v>71</v>
      </c>
      <c r="G59" s="62" t="s">
        <v>71</v>
      </c>
      <c r="H59" s="59"/>
    </row>
    <row r="60" spans="1:8" ht="15" x14ac:dyDescent="0.2">
      <c r="A60" s="62" t="s">
        <v>27</v>
      </c>
      <c r="B60" s="62"/>
      <c r="C60" s="62">
        <v>38</v>
      </c>
      <c r="D60" s="62" t="s">
        <v>66</v>
      </c>
      <c r="E60" s="63" t="s">
        <v>70</v>
      </c>
      <c r="F60" s="62" t="s">
        <v>71</v>
      </c>
      <c r="G60" s="62" t="s">
        <v>71</v>
      </c>
      <c r="H60" s="59"/>
    </row>
    <row r="61" spans="1:8" ht="15" x14ac:dyDescent="0.2">
      <c r="A61" s="62" t="s">
        <v>28</v>
      </c>
      <c r="B61" s="62"/>
      <c r="C61" s="62">
        <v>50</v>
      </c>
      <c r="D61" s="62" t="s">
        <v>66</v>
      </c>
      <c r="E61" s="63" t="s">
        <v>67</v>
      </c>
      <c r="F61" s="62" t="s">
        <v>71</v>
      </c>
      <c r="G61" s="62" t="s">
        <v>71</v>
      </c>
      <c r="H61" s="59"/>
    </row>
    <row r="62" spans="1:8" ht="15" x14ac:dyDescent="0.2">
      <c r="A62" s="62" t="s">
        <v>29</v>
      </c>
      <c r="B62" s="62"/>
      <c r="C62" s="62">
        <v>46</v>
      </c>
      <c r="D62" s="62" t="s">
        <v>66</v>
      </c>
      <c r="E62" s="63" t="s">
        <v>70</v>
      </c>
      <c r="F62" s="62" t="s">
        <v>71</v>
      </c>
      <c r="G62" s="62" t="s">
        <v>71</v>
      </c>
      <c r="H62" s="59"/>
    </row>
    <row r="63" spans="1:8" ht="15" x14ac:dyDescent="0.2">
      <c r="A63" s="62" t="s">
        <v>30</v>
      </c>
      <c r="B63" s="62"/>
      <c r="C63" s="62">
        <v>45</v>
      </c>
      <c r="D63" s="62" t="s">
        <v>66</v>
      </c>
      <c r="E63" s="63" t="s">
        <v>67</v>
      </c>
      <c r="F63" s="62" t="s">
        <v>71</v>
      </c>
      <c r="G63" s="62" t="s">
        <v>71</v>
      </c>
      <c r="H63" s="59"/>
    </row>
    <row r="64" spans="1:8" ht="15" x14ac:dyDescent="0.2">
      <c r="A64" s="62" t="s">
        <v>51</v>
      </c>
      <c r="B64" s="62"/>
      <c r="C64" s="62">
        <v>52</v>
      </c>
      <c r="D64" s="62" t="s">
        <v>66</v>
      </c>
      <c r="E64" s="63" t="s">
        <v>67</v>
      </c>
      <c r="F64" s="62" t="s">
        <v>71</v>
      </c>
      <c r="G64" s="62" t="s">
        <v>71</v>
      </c>
      <c r="H64" s="59"/>
    </row>
    <row r="65" spans="1:8" ht="15" x14ac:dyDescent="0.2">
      <c r="A65" s="62" t="s">
        <v>52</v>
      </c>
      <c r="B65" s="62"/>
      <c r="C65" s="62">
        <v>43</v>
      </c>
      <c r="D65" s="62" t="s">
        <v>66</v>
      </c>
      <c r="E65" s="63" t="s">
        <v>67</v>
      </c>
      <c r="F65" s="62" t="s">
        <v>71</v>
      </c>
      <c r="G65" s="62" t="s">
        <v>71</v>
      </c>
      <c r="H65" s="59"/>
    </row>
    <row r="66" spans="1:8" ht="14" thickBot="1" x14ac:dyDescent="0.2">
      <c r="A66" s="73" t="s">
        <v>124</v>
      </c>
      <c r="B66" s="73" t="s">
        <v>113</v>
      </c>
      <c r="C66" s="73"/>
      <c r="D66" s="73"/>
      <c r="E66" s="73"/>
      <c r="F66" s="73"/>
      <c r="G66" s="73"/>
      <c r="H66" s="73"/>
    </row>
    <row r="67" spans="1:8" ht="16" thickTop="1" x14ac:dyDescent="0.2">
      <c r="A67" s="62" t="s">
        <v>31</v>
      </c>
      <c r="B67" s="62"/>
      <c r="C67" s="62">
        <v>29</v>
      </c>
      <c r="D67" s="62" t="s">
        <v>66</v>
      </c>
      <c r="E67" s="63" t="s">
        <v>67</v>
      </c>
      <c r="F67" s="62" t="s">
        <v>71</v>
      </c>
      <c r="G67" s="62" t="s">
        <v>71</v>
      </c>
      <c r="H67" s="59"/>
    </row>
    <row r="68" spans="1:8" ht="15" x14ac:dyDescent="0.2">
      <c r="A68" s="62" t="s">
        <v>32</v>
      </c>
      <c r="B68" s="62"/>
      <c r="C68" s="62">
        <v>16</v>
      </c>
      <c r="D68" s="62" t="s">
        <v>66</v>
      </c>
      <c r="E68" s="63" t="s">
        <v>67</v>
      </c>
      <c r="F68" s="62" t="s">
        <v>71</v>
      </c>
      <c r="G68" s="62" t="s">
        <v>71</v>
      </c>
      <c r="H68" s="59"/>
    </row>
    <row r="69" spans="1:8" ht="15" x14ac:dyDescent="0.2">
      <c r="A69" s="62" t="s">
        <v>33</v>
      </c>
      <c r="B69" s="62"/>
      <c r="C69" s="62">
        <v>14</v>
      </c>
      <c r="D69" s="62" t="s">
        <v>66</v>
      </c>
      <c r="E69" s="63" t="s">
        <v>67</v>
      </c>
      <c r="F69" s="62" t="s">
        <v>71</v>
      </c>
      <c r="G69" s="62" t="s">
        <v>71</v>
      </c>
      <c r="H69" s="59"/>
    </row>
    <row r="70" spans="1:8" ht="15" x14ac:dyDescent="0.2">
      <c r="A70" s="62" t="s">
        <v>34</v>
      </c>
      <c r="B70" s="62"/>
      <c r="C70" s="62">
        <v>34</v>
      </c>
      <c r="D70" s="62" t="s">
        <v>66</v>
      </c>
      <c r="E70" s="63" t="s">
        <v>71</v>
      </c>
      <c r="F70" s="62" t="s">
        <v>71</v>
      </c>
      <c r="G70" s="62" t="s">
        <v>71</v>
      </c>
      <c r="H70" s="59"/>
    </row>
    <row r="71" spans="1:8" ht="15" x14ac:dyDescent="0.2">
      <c r="A71" s="62" t="s">
        <v>35</v>
      </c>
      <c r="B71" s="62"/>
      <c r="C71" s="62">
        <v>23</v>
      </c>
      <c r="D71" s="62" t="s">
        <v>66</v>
      </c>
      <c r="E71" s="63" t="s">
        <v>67</v>
      </c>
      <c r="F71" s="62" t="s">
        <v>71</v>
      </c>
      <c r="G71" s="62" t="s">
        <v>71</v>
      </c>
      <c r="H71" s="59"/>
    </row>
    <row r="72" spans="1:8" ht="15" x14ac:dyDescent="0.2">
      <c r="A72" s="62" t="s">
        <v>53</v>
      </c>
      <c r="B72" s="62"/>
      <c r="C72" s="62">
        <v>64</v>
      </c>
      <c r="D72" s="62" t="s">
        <v>66</v>
      </c>
      <c r="E72" s="63" t="s">
        <v>67</v>
      </c>
      <c r="F72" s="62" t="s">
        <v>71</v>
      </c>
      <c r="G72" s="62" t="s">
        <v>71</v>
      </c>
      <c r="H72" s="59"/>
    </row>
    <row r="73" spans="1:8" ht="15" x14ac:dyDescent="0.2">
      <c r="A73" s="62" t="s">
        <v>54</v>
      </c>
      <c r="B73" s="62"/>
      <c r="C73" s="62">
        <v>21</v>
      </c>
      <c r="D73" s="62" t="s">
        <v>66</v>
      </c>
      <c r="E73" s="63" t="s">
        <v>70</v>
      </c>
      <c r="F73" s="62" t="s">
        <v>71</v>
      </c>
      <c r="G73" s="62" t="s">
        <v>71</v>
      </c>
      <c r="H73" s="59"/>
    </row>
    <row r="74" spans="1:8" ht="14" thickBot="1" x14ac:dyDescent="0.2">
      <c r="A74" s="74" t="s">
        <v>128</v>
      </c>
      <c r="B74" s="74"/>
      <c r="C74" s="74"/>
      <c r="D74" s="74"/>
      <c r="E74" s="74"/>
      <c r="F74" s="74"/>
      <c r="G74" s="74"/>
      <c r="H74" s="74"/>
    </row>
    <row r="75" spans="1:8" ht="14" thickTop="1" x14ac:dyDescent="0.15">
      <c r="A75" s="75" t="s">
        <v>87</v>
      </c>
      <c r="B75" s="75" t="s">
        <v>100</v>
      </c>
      <c r="C75" s="75" t="s">
        <v>100</v>
      </c>
      <c r="D75" s="75" t="s">
        <v>100</v>
      </c>
      <c r="E75" s="75" t="s">
        <v>100</v>
      </c>
      <c r="F75" s="75" t="s">
        <v>100</v>
      </c>
      <c r="G75" s="75" t="s">
        <v>100</v>
      </c>
      <c r="H75" s="76" t="s">
        <v>89</v>
      </c>
    </row>
  </sheetData>
  <pageMargins left="0.25" right="0.25"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B3" sqref="B3:B10"/>
    </sheetView>
  </sheetViews>
  <sheetFormatPr baseColWidth="10" defaultColWidth="8.83203125" defaultRowHeight="13" x14ac:dyDescent="0.15"/>
  <cols>
    <col min="1" max="1" width="16.1640625" customWidth="1"/>
    <col min="2" max="2" width="62.83203125" bestFit="1" customWidth="1"/>
    <col min="3" max="3" width="12.83203125" customWidth="1"/>
  </cols>
  <sheetData>
    <row r="1" spans="1:3" ht="16" x14ac:dyDescent="0.2">
      <c r="A1" s="37" t="s">
        <v>61</v>
      </c>
      <c r="B1" s="38" t="s">
        <v>90</v>
      </c>
      <c r="C1" s="39" t="s">
        <v>91</v>
      </c>
    </row>
    <row r="2" spans="1:3" ht="16" x14ac:dyDescent="0.2">
      <c r="C2" s="40"/>
    </row>
    <row r="3" spans="1:3" ht="18" customHeight="1" x14ac:dyDescent="0.2">
      <c r="A3" s="41" t="s">
        <v>92</v>
      </c>
      <c r="B3" s="42" t="s">
        <v>99</v>
      </c>
      <c r="C3" s="40">
        <v>10</v>
      </c>
    </row>
    <row r="4" spans="1:3" ht="16" x14ac:dyDescent="0.2">
      <c r="A4" s="43" t="s">
        <v>118</v>
      </c>
      <c r="B4" s="42" t="s">
        <v>125</v>
      </c>
      <c r="C4" s="40">
        <v>8</v>
      </c>
    </row>
    <row r="5" spans="1:3" ht="16" x14ac:dyDescent="0.2">
      <c r="A5" s="44" t="s">
        <v>119</v>
      </c>
      <c r="B5" s="42" t="s">
        <v>126</v>
      </c>
      <c r="C5" s="40">
        <v>9</v>
      </c>
    </row>
    <row r="6" spans="1:3" ht="16" x14ac:dyDescent="0.2">
      <c r="A6" s="45" t="s">
        <v>120</v>
      </c>
      <c r="B6" s="42" t="s">
        <v>109</v>
      </c>
      <c r="C6" s="40">
        <v>10</v>
      </c>
    </row>
    <row r="7" spans="1:3" ht="16" x14ac:dyDescent="0.2">
      <c r="A7" s="46" t="s">
        <v>121</v>
      </c>
      <c r="B7" s="42" t="s">
        <v>110</v>
      </c>
      <c r="C7" s="40">
        <v>2</v>
      </c>
    </row>
    <row r="8" spans="1:3" ht="16" x14ac:dyDescent="0.2">
      <c r="A8" s="47" t="s">
        <v>122</v>
      </c>
      <c r="B8" s="42" t="s">
        <v>111</v>
      </c>
      <c r="C8" s="40">
        <v>11</v>
      </c>
    </row>
    <row r="9" spans="1:3" ht="16" x14ac:dyDescent="0.2">
      <c r="A9" s="48" t="s">
        <v>123</v>
      </c>
      <c r="B9" s="42" t="s">
        <v>112</v>
      </c>
      <c r="C9" s="40">
        <v>7</v>
      </c>
    </row>
    <row r="10" spans="1:3" ht="16" x14ac:dyDescent="0.2">
      <c r="A10" s="64" t="s">
        <v>124</v>
      </c>
      <c r="B10" s="42" t="s">
        <v>113</v>
      </c>
      <c r="C10" s="40">
        <v>7</v>
      </c>
    </row>
    <row r="11" spans="1:3" ht="16" x14ac:dyDescent="0.2">
      <c r="A11" s="49" t="s">
        <v>93</v>
      </c>
      <c r="B11" s="42" t="s">
        <v>116</v>
      </c>
      <c r="C11" s="40"/>
    </row>
    <row r="12" spans="1:3" ht="16" x14ac:dyDescent="0.2">
      <c r="A12" s="49" t="s">
        <v>95</v>
      </c>
      <c r="B12" s="42" t="s">
        <v>117</v>
      </c>
      <c r="C12" s="40"/>
    </row>
    <row r="13" spans="1:3" ht="16" x14ac:dyDescent="0.2">
      <c r="A13" s="49" t="s">
        <v>114</v>
      </c>
      <c r="B13" s="42" t="s">
        <v>94</v>
      </c>
      <c r="C13" s="40"/>
    </row>
    <row r="14" spans="1:3" ht="16" x14ac:dyDescent="0.2">
      <c r="A14" s="49" t="s">
        <v>115</v>
      </c>
      <c r="B14" s="42" t="s">
        <v>96</v>
      </c>
      <c r="C14" s="40"/>
    </row>
    <row r="15" spans="1:3" ht="80" x14ac:dyDescent="0.2">
      <c r="A15" s="50"/>
      <c r="B15" s="51" t="s">
        <v>97</v>
      </c>
      <c r="C15" s="40"/>
    </row>
    <row r="16" spans="1:3" ht="16" x14ac:dyDescent="0.2">
      <c r="A16" s="50"/>
      <c r="C16" s="40"/>
    </row>
    <row r="17" spans="1:3" ht="16" x14ac:dyDescent="0.2">
      <c r="A17" s="52"/>
      <c r="B17" s="53"/>
    </row>
    <row r="18" spans="1:3" ht="16" x14ac:dyDescent="0.2">
      <c r="A18" s="54"/>
      <c r="B18" s="53"/>
      <c r="C18" s="55"/>
    </row>
    <row r="19" spans="1:3" ht="16" x14ac:dyDescent="0.2">
      <c r="A19" s="56"/>
      <c r="B19" s="53"/>
      <c r="C19" s="40"/>
    </row>
    <row r="20" spans="1:3" ht="16" x14ac:dyDescent="0.2">
      <c r="A20" s="57"/>
      <c r="B20" s="53"/>
      <c r="C20" s="40"/>
    </row>
    <row r="21" spans="1:3" ht="16" x14ac:dyDescent="0.2">
      <c r="A21" s="57"/>
      <c r="B21" s="53"/>
      <c r="C21" s="40"/>
    </row>
    <row r="22" spans="1:3" x14ac:dyDescent="0.15">
      <c r="A22" s="52"/>
    </row>
    <row r="23" spans="1:3" x14ac:dyDescent="0.15">
      <c r="A23" s="52"/>
    </row>
    <row r="24" spans="1:3" ht="15" x14ac:dyDescent="0.2">
      <c r="A24" s="28"/>
      <c r="B24" s="28"/>
    </row>
    <row r="25" spans="1:3" ht="15" x14ac:dyDescent="0.2">
      <c r="A25" s="28"/>
      <c r="B25" s="28"/>
    </row>
    <row r="26" spans="1:3" ht="15" x14ac:dyDescent="0.2">
      <c r="A26" s="28"/>
      <c r="B26" s="28"/>
    </row>
    <row r="27" spans="1:3" ht="15" x14ac:dyDescent="0.2">
      <c r="A27" s="28"/>
      <c r="B27" s="28"/>
    </row>
    <row r="28" spans="1:3" ht="15" x14ac:dyDescent="0.2">
      <c r="A28" s="28"/>
      <c r="B28" s="28"/>
    </row>
    <row r="29" spans="1:3" ht="15" x14ac:dyDescent="0.2">
      <c r="A29" s="28"/>
      <c r="B29" s="28"/>
    </row>
    <row r="30" spans="1:3" ht="15" x14ac:dyDescent="0.2">
      <c r="A30" s="28"/>
      <c r="B30" s="28"/>
    </row>
    <row r="31" spans="1:3" ht="15" x14ac:dyDescent="0.2">
      <c r="A31" s="28"/>
      <c r="B31" s="28"/>
    </row>
  </sheetData>
  <phoneticPr fontId="14" type="noConversion"/>
  <pageMargins left="0.75" right="0.75" top="1" bottom="1"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TMA_MAP (Cancer type)</vt:lpstr>
      <vt:lpstr>TMA_MAP (Case ID)</vt:lpstr>
      <vt:lpstr>Case List</vt:lpstr>
      <vt:lpstr>Code key</vt:lpstr>
    </vt:vector>
  </TitlesOfParts>
  <Company>NCI</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RadmachM</dc:creator>
  <cp:lastModifiedBy>Craig Rumpel</cp:lastModifiedBy>
  <cp:lastPrinted>2017-07-17T19:13:33Z</cp:lastPrinted>
  <dcterms:created xsi:type="dcterms:W3CDTF">2001-08-29T19:26:04Z</dcterms:created>
  <dcterms:modified xsi:type="dcterms:W3CDTF">2017-07-17T20:03:41Z</dcterms:modified>
</cp:coreProperties>
</file>